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高田\AppData\Local\Microsoft\Windows\INetCache\Content.Outlook\A4C0O72Z\"/>
    </mc:Choice>
  </mc:AlternateContent>
  <xr:revisionPtr revIDLastSave="0" documentId="13_ncr:1_{DCD13E4D-D0AB-4F50-A85B-8C0367657059}" xr6:coauthVersionLast="47" xr6:coauthVersionMax="47" xr10:uidLastSave="{00000000-0000-0000-0000-000000000000}"/>
  <bookViews>
    <workbookView xWindow="-120" yWindow="-120" windowWidth="29040" windowHeight="15840" activeTab="2" xr2:uid="{41F221A0-3A91-4683-A7F1-46E3FA4C3EB5}"/>
  </bookViews>
  <sheets>
    <sheet name="請求書①入力見本" sheetId="6" r:id="rId1"/>
    <sheet name="請求書②入力見本" sheetId="1" r:id="rId2"/>
    <sheet name="請求書①" sheetId="2" r:id="rId3"/>
    <sheet name="請求書②(10%)" sheetId="3" r:id="rId4"/>
    <sheet name="請求書②(8%)" sheetId="4" r:id="rId5"/>
    <sheet name="請求書③(非課税)" sheetId="5" r:id="rId6"/>
  </sheets>
  <definedNames>
    <definedName name="_xlnm.Print_Area" localSheetId="2">請求書①!$B$1:$X$98</definedName>
    <definedName name="_xlnm.Print_Area" localSheetId="0">請求書①入力見本!$A$1:$X$99</definedName>
    <definedName name="_xlnm.Print_Area" localSheetId="3">'請求書②(10%)'!$A$1:$W$35</definedName>
    <definedName name="_xlnm.Print_Area" localSheetId="4">'請求書②(8%)'!$A$1:$W$35</definedName>
    <definedName name="_xlnm.Print_Area" localSheetId="5">'請求書③(非課税)'!$A$1:$W$35</definedName>
    <definedName name="_xlnm.Print_Titles" localSheetId="2">請求書①!$1:$11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5" l="1"/>
  <c r="D12" i="4"/>
  <c r="D12" i="3"/>
  <c r="E17" i="5"/>
  <c r="O17" i="5" s="1"/>
  <c r="O16" i="5"/>
  <c r="O14" i="5"/>
  <c r="D11" i="5"/>
  <c r="P9" i="5"/>
  <c r="P8" i="5"/>
  <c r="V5" i="5"/>
  <c r="T5" i="5"/>
  <c r="E7" i="5" s="1"/>
  <c r="Q5" i="5"/>
  <c r="K16" i="4"/>
  <c r="K14" i="4"/>
  <c r="E17" i="4"/>
  <c r="O16" i="4"/>
  <c r="O14" i="4"/>
  <c r="D11" i="4"/>
  <c r="P9" i="4"/>
  <c r="P8" i="4"/>
  <c r="V5" i="4"/>
  <c r="T5" i="4"/>
  <c r="E7" i="4" s="1"/>
  <c r="Q5" i="4"/>
  <c r="E17" i="3"/>
  <c r="D11" i="3"/>
  <c r="P9" i="3"/>
  <c r="P8" i="3"/>
  <c r="V5" i="3"/>
  <c r="T5" i="3"/>
  <c r="E7" i="3" s="1"/>
  <c r="Q5" i="3"/>
  <c r="E17" i="1"/>
  <c r="E15" i="1"/>
  <c r="K15" i="1" s="1"/>
  <c r="O15" i="1" s="1"/>
  <c r="D12" i="1"/>
  <c r="D11" i="1"/>
  <c r="P9" i="1"/>
  <c r="P8" i="1"/>
  <c r="V5" i="1"/>
  <c r="T5" i="1"/>
  <c r="E7" i="1" s="1"/>
  <c r="P5" i="1"/>
  <c r="O16" i="1"/>
  <c r="K16" i="1"/>
  <c r="K14" i="1"/>
  <c r="O14" i="1" s="1"/>
  <c r="O16" i="3"/>
  <c r="K16" i="3"/>
  <c r="O14" i="3"/>
  <c r="K14" i="3"/>
  <c r="P94" i="2"/>
  <c r="P93" i="2"/>
  <c r="U93" i="2" s="1"/>
  <c r="P92" i="2"/>
  <c r="F6" i="2"/>
  <c r="P94" i="6"/>
  <c r="P93" i="6"/>
  <c r="U93" i="6" s="1"/>
  <c r="P92" i="6"/>
  <c r="F6" i="6"/>
  <c r="K17" i="4" l="1"/>
  <c r="O17" i="4" s="1"/>
  <c r="E15" i="5"/>
  <c r="E15" i="4"/>
  <c r="K15" i="4" s="1"/>
  <c r="K17" i="1"/>
  <c r="O17" i="1" s="1"/>
  <c r="E15" i="3"/>
  <c r="K17" i="3"/>
  <c r="O17" i="3" s="1"/>
  <c r="U92" i="2"/>
  <c r="P95" i="2" s="1"/>
  <c r="U92" i="6"/>
  <c r="P95" i="6" s="1"/>
  <c r="O15" i="5" l="1"/>
  <c r="O15" i="4"/>
  <c r="K15" i="3"/>
  <c r="O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高田</author>
    <author>arimoto</author>
  </authors>
  <commentList>
    <comment ref="R9" authorId="0" shapeId="0" xr:uid="{EB9416EE-3134-4D9E-BCF7-580AA4101697}">
      <text>
        <r>
          <rPr>
            <b/>
            <sz val="9"/>
            <color indexed="81"/>
            <rFont val="MS P ゴシック"/>
            <family val="3"/>
            <charset val="128"/>
          </rPr>
          <t xml:space="preserve">2023/10より適応される適格請求書等保存方式に基づき税務署から交付される番号（登録しだい、必ず記入願います）
但し、弊社指定請求書を適格請求書としない場合は、登録番号入力せず、御社の書式を添付して下さい。
</t>
        </r>
      </text>
    </comment>
    <comment ref="U11" authorId="0" shapeId="0" xr:uid="{2E5F2C1B-58E7-43AE-97F9-D56ECA8AB8D2}">
      <text>
        <r>
          <rPr>
            <b/>
            <sz val="9"/>
            <color indexed="81"/>
            <rFont val="MS P ゴシック"/>
            <family val="3"/>
            <charset val="128"/>
          </rPr>
          <t>消費税率を入力</t>
        </r>
      </text>
    </comment>
    <comment ref="B12" authorId="1" shapeId="0" xr:uid="{F7856C2E-A42F-4563-8007-86BC1995392F}">
      <text>
        <r>
          <rPr>
            <sz val="9"/>
            <rFont val="ＭＳ Ｐゴシック"/>
            <family val="3"/>
            <charset val="128"/>
          </rPr>
          <t>工事番号がわからない場合は、入力不要です。
（注文書、工事名の下段の２～始まる番号です。）</t>
        </r>
      </text>
    </comment>
    <comment ref="F12" authorId="0" shapeId="0" xr:uid="{B0644F62-C592-406F-AD6B-55B4FFF2A968}">
      <text>
        <r>
          <rPr>
            <b/>
            <sz val="9"/>
            <color indexed="81"/>
            <rFont val="MS P ゴシック"/>
            <family val="3"/>
            <charset val="128"/>
          </rPr>
          <t>1現場ごと、追加工事も別途記載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arimoto</author>
    <author>有元</author>
  </authors>
  <commentList>
    <comment ref="Y4" authorId="0" shapeId="0" xr:uid="{BC24A9D4-AE3E-4D20-9716-C7A7DE803C5A}">
      <text>
        <r>
          <rPr>
            <b/>
            <sz val="12"/>
            <rFont val="ＭＳ Ｐゴシック"/>
            <family val="3"/>
            <charset val="128"/>
          </rPr>
          <t>一番に入力！！</t>
        </r>
        <r>
          <rPr>
            <sz val="9"/>
            <rFont val="ＭＳ Ｐゴシック"/>
            <family val="3"/>
            <charset val="128"/>
          </rPr>
          <t xml:space="preserve">
請求書①入力後、請求書①の左側（A列）の番号を入力。
紫色の欄に、その番号の行の情報が、自動的に反映されます。</t>
        </r>
      </text>
    </comment>
    <comment ref="P8" authorId="0" shapeId="0" xr:uid="{FE90C359-30FB-47A9-99CB-112C18BE68C9}">
      <text>
        <r>
          <rPr>
            <sz val="9"/>
            <rFont val="ＭＳ Ｐゴシック"/>
            <family val="3"/>
            <charset val="128"/>
          </rPr>
          <t>緑色の欄は、請求書①が自動的に反映されます。</t>
        </r>
      </text>
    </comment>
    <comment ref="O12" authorId="0" shapeId="0" xr:uid="{6C41C3BD-0E5F-4973-B9F0-F41B035B5783}">
      <text>
        <r>
          <rPr>
            <sz val="9"/>
            <rFont val="ＭＳ Ｐゴシック"/>
            <family val="3"/>
            <charset val="128"/>
          </rPr>
          <t xml:space="preserve">有元温調の現場担当者を入力
</t>
        </r>
      </text>
    </comment>
    <comment ref="E14" authorId="1" shapeId="0" xr:uid="{C6FA0562-6850-46C6-BD01-9C3B2E8EB2CF}">
      <text>
        <r>
          <rPr>
            <sz val="9"/>
            <rFont val="ＭＳ Ｐゴシック"/>
            <family val="3"/>
            <charset val="128"/>
          </rPr>
          <t>取り決め金額が発生する場合、入力(注文書等の金額）</t>
        </r>
      </text>
    </comment>
    <comment ref="E15" authorId="1" shapeId="0" xr:uid="{4F691B65-B6EE-4513-9AB7-785619EA74A1}">
      <text>
        <r>
          <rPr>
            <sz val="9"/>
            <rFont val="ＭＳ Ｐゴシック"/>
            <family val="3"/>
            <charset val="128"/>
          </rPr>
          <t>既支払金額と請求金額を足した金額・・自動的に反映</t>
        </r>
      </text>
    </comment>
    <comment ref="E16" authorId="1" shapeId="0" xr:uid="{B2DD2125-EE44-4962-97E5-F8765EEA00D4}">
      <text>
        <r>
          <rPr>
            <sz val="9"/>
            <rFont val="ＭＳ Ｐゴシック"/>
            <family val="3"/>
            <charset val="128"/>
          </rPr>
          <t>各現場の前月までの総合計を入力</t>
        </r>
      </text>
    </comment>
    <comment ref="E17" authorId="1" shapeId="0" xr:uid="{1DBA1F34-AE9A-4CBA-AA7C-5A7761C9E660}">
      <text>
        <r>
          <rPr>
            <sz val="9"/>
            <rFont val="ＭＳ Ｐゴシック"/>
            <family val="3"/>
            <charset val="128"/>
          </rPr>
          <t>今月分の請求金額・・請求書①が自動的に反映</t>
        </r>
      </text>
    </comment>
    <comment ref="A27" authorId="0" shapeId="0" xr:uid="{764B57B7-FF15-446E-8439-F0DE33A7FAF4}">
      <text>
        <r>
          <rPr>
            <sz val="9"/>
            <rFont val="ＭＳ Ｐゴシック"/>
            <family val="3"/>
            <charset val="128"/>
          </rPr>
          <t>作業日・作業内容等、入力事項がある場合、入力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高田</author>
  </authors>
  <commentList>
    <comment ref="Y4" authorId="0" shapeId="0" xr:uid="{4FC0A430-DF4B-4C0D-844A-49084A9DCD64}">
      <text>
        <r>
          <rPr>
            <b/>
            <sz val="9"/>
            <color indexed="81"/>
            <rFont val="MS P ゴシック"/>
            <family val="3"/>
            <charset val="128"/>
          </rPr>
          <t>請求書①左端番号を記入</t>
        </r>
      </text>
    </comment>
    <comment ref="O12" authorId="0" shapeId="0" xr:uid="{F3FCA164-E718-4FB1-AFA1-4C8192818C1F}">
      <text>
        <r>
          <rPr>
            <b/>
            <sz val="9"/>
            <color indexed="81"/>
            <rFont val="MS P ゴシック"/>
            <family val="3"/>
            <charset val="128"/>
          </rPr>
          <t>有元温調担当者</t>
        </r>
      </text>
    </comment>
    <comment ref="U18" authorId="0" shapeId="0" xr:uid="{3F84004C-D2F3-486D-9BD8-ABC7E95F40BD}">
      <text>
        <r>
          <rPr>
            <b/>
            <sz val="9"/>
            <color indexed="81"/>
            <rFont val="MS P ゴシック"/>
            <family val="3"/>
            <charset val="128"/>
          </rPr>
          <t>有元温調担当者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高田</author>
  </authors>
  <commentList>
    <comment ref="Y4" authorId="0" shapeId="0" xr:uid="{4EDBAFA4-4BE4-4CAA-A685-E7C3BBAC5A64}">
      <text>
        <r>
          <rPr>
            <b/>
            <sz val="9"/>
            <color indexed="81"/>
            <rFont val="MS P ゴシック"/>
            <family val="3"/>
            <charset val="128"/>
          </rPr>
          <t>請求書①左端番号を記入</t>
        </r>
      </text>
    </comment>
    <comment ref="O12" authorId="0" shapeId="0" xr:uid="{4E6D42A6-5F24-4794-A4D4-DB73F36706A5}">
      <text>
        <r>
          <rPr>
            <b/>
            <sz val="9"/>
            <color indexed="81"/>
            <rFont val="MS P ゴシック"/>
            <family val="3"/>
            <charset val="128"/>
          </rPr>
          <t>有元温調担当者</t>
        </r>
      </text>
    </comment>
    <comment ref="U18" authorId="0" shapeId="0" xr:uid="{B2A3FA59-FDF2-43E6-B57B-837A69F41E2B}">
      <text>
        <r>
          <rPr>
            <b/>
            <sz val="9"/>
            <color indexed="81"/>
            <rFont val="MS P ゴシック"/>
            <family val="3"/>
            <charset val="128"/>
          </rPr>
          <t>有元温調担当者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高田</author>
  </authors>
  <commentList>
    <comment ref="Y4" authorId="0" shapeId="0" xr:uid="{4F75B22D-2210-41D1-A23F-1595FD907862}">
      <text>
        <r>
          <rPr>
            <b/>
            <sz val="9"/>
            <color indexed="81"/>
            <rFont val="MS P ゴシック"/>
            <family val="3"/>
            <charset val="128"/>
          </rPr>
          <t>請求書①左端番号を記入</t>
        </r>
      </text>
    </comment>
    <comment ref="O12" authorId="0" shapeId="0" xr:uid="{223E78BC-83AA-4044-A68F-C9A46CD82195}">
      <text>
        <r>
          <rPr>
            <b/>
            <sz val="9"/>
            <color indexed="81"/>
            <rFont val="MS P ゴシック"/>
            <family val="3"/>
            <charset val="128"/>
          </rPr>
          <t>有元温調担当者</t>
        </r>
      </text>
    </comment>
    <comment ref="U18" authorId="0" shapeId="0" xr:uid="{F47B8B56-8F90-499B-9A43-BE051D117E56}">
      <text>
        <r>
          <rPr>
            <b/>
            <sz val="9"/>
            <color indexed="81"/>
            <rFont val="MS P ゴシック"/>
            <family val="3"/>
            <charset val="128"/>
          </rPr>
          <t>有元温調担当者　㊞</t>
        </r>
      </text>
    </comment>
  </commentList>
</comments>
</file>

<file path=xl/sharedStrings.xml><?xml version="1.0" encoding="utf-8"?>
<sst xmlns="http://schemas.openxmlformats.org/spreadsheetml/2006/main" count="201" uniqueCount="74">
  <si>
    <t>①　請求書→経理</t>
  </si>
  <si>
    <t>請求書は、月末日締め　翌月5日必着(遅れる場合は先にﾒｰﾙ又はFAX）　翌月末日支払い</t>
    <rPh sb="0" eb="3">
      <t>セイキュウショ</t>
    </rPh>
    <rPh sb="5" eb="8">
      <t>ゲツマツジツ</t>
    </rPh>
    <rPh sb="8" eb="9">
      <t>シ</t>
    </rPh>
    <rPh sb="11" eb="13">
      <t>ヨクゲツ</t>
    </rPh>
    <rPh sb="14" eb="15">
      <t>ヒ</t>
    </rPh>
    <rPh sb="15" eb="17">
      <t>ヒッチャク</t>
    </rPh>
    <rPh sb="18" eb="19">
      <t>オク</t>
    </rPh>
    <rPh sb="21" eb="23">
      <t>バアイ</t>
    </rPh>
    <rPh sb="24" eb="25">
      <t>サキ</t>
    </rPh>
    <rPh sb="29" eb="30">
      <t>マタ</t>
    </rPh>
    <rPh sb="36" eb="39">
      <t>ヨクゲツマツ</t>
    </rPh>
    <rPh sb="39" eb="40">
      <t>ヒ</t>
    </rPh>
    <rPh sb="40" eb="42">
      <t>シハラ</t>
    </rPh>
    <phoneticPr fontId="4"/>
  </si>
  <si>
    <t>総括</t>
  </si>
  <si>
    <t>××××</t>
  </si>
  <si>
    <t>年</t>
  </si>
  <si>
    <t>××</t>
  </si>
  <si>
    <t>月</t>
  </si>
  <si>
    <t>末</t>
  </si>
  <si>
    <t>日</t>
  </si>
  <si>
    <t>入力後、請求書②へ</t>
    <rPh sb="0" eb="3">
      <t>ニュウリョクゴ</t>
    </rPh>
    <rPh sb="4" eb="7">
      <t>セイキュウショ</t>
    </rPh>
    <phoneticPr fontId="4"/>
  </si>
  <si>
    <t>有元温調株式会社　　御中</t>
  </si>
  <si>
    <t>（請求書①②とも送付願います。）</t>
    <rPh sb="1" eb="4">
      <t>セイキュウショ</t>
    </rPh>
    <rPh sb="8" eb="10">
      <t>ソウフ</t>
    </rPh>
    <rPh sb="10" eb="11">
      <t>ネガ</t>
    </rPh>
    <phoneticPr fontId="4"/>
  </si>
  <si>
    <t>下記の通り、</t>
    <phoneticPr fontId="4"/>
  </si>
  <si>
    <t>月分請求致します。</t>
    <rPh sb="0" eb="2">
      <t>ツキブン</t>
    </rPh>
    <rPh sb="2" eb="5">
      <t>セイキュウイタ</t>
    </rPh>
    <phoneticPr fontId="4"/>
  </si>
  <si>
    <r>
      <t>*行が足りない場合は、左端の</t>
    </r>
    <r>
      <rPr>
        <sz val="11"/>
        <color indexed="13"/>
        <rFont val="Segoe UI Symbol"/>
        <family val="2"/>
      </rPr>
      <t>1⃣2⃣3⃣ボタンを押して下さい。</t>
    </r>
    <rPh sb="1" eb="2">
      <t>ギョウ</t>
    </rPh>
    <rPh sb="3" eb="4">
      <t>タ</t>
    </rPh>
    <rPh sb="7" eb="9">
      <t>バアイ</t>
    </rPh>
    <rPh sb="11" eb="13">
      <t>ヒダリハシ</t>
    </rPh>
    <rPh sb="24" eb="25">
      <t>オ</t>
    </rPh>
    <rPh sb="27" eb="28">
      <t>クダ</t>
    </rPh>
    <phoneticPr fontId="4"/>
  </si>
  <si>
    <t>住所</t>
  </si>
  <si>
    <t>神戸市･･･</t>
  </si>
  <si>
    <r>
      <t xml:space="preserve">  2</t>
    </r>
    <r>
      <rPr>
        <sz val="11"/>
        <color indexed="13"/>
        <rFont val="ＭＳ ゴシック"/>
        <family val="3"/>
        <charset val="128"/>
      </rPr>
      <t>枚必要な場合は</t>
    </r>
    <r>
      <rPr>
        <sz val="11"/>
        <color indexed="13"/>
        <rFont val="Segoe UI Symbol"/>
        <family val="2"/>
      </rPr>
      <t>2⃣のボタン、3枚必要な場合は3⃣のボタンを押して下さい。</t>
    </r>
    <phoneticPr fontId="4"/>
  </si>
  <si>
    <t>社名</t>
  </si>
  <si>
    <t>○○工業株式会社</t>
    <rPh sb="4" eb="8">
      <t>カブシキガイシャ</t>
    </rPh>
    <phoneticPr fontId="4"/>
  </si>
  <si>
    <t>印</t>
  </si>
  <si>
    <t>　1枚に戻す際は、91行目の[－]ボタンを押して下さい。</t>
    <rPh sb="2" eb="3">
      <t>マイ</t>
    </rPh>
    <rPh sb="4" eb="5">
      <t>モド</t>
    </rPh>
    <rPh sb="6" eb="7">
      <t>サイ</t>
    </rPh>
    <rPh sb="11" eb="13">
      <t>ギョウメ</t>
    </rPh>
    <rPh sb="21" eb="22">
      <t>オ</t>
    </rPh>
    <rPh sb="24" eb="25">
      <t>クダ</t>
    </rPh>
    <phoneticPr fontId="4"/>
  </si>
  <si>
    <t>適格請求書発行
事業者登録番号</t>
    <rPh sb="0" eb="5">
      <t>テキカクセイキュウショ</t>
    </rPh>
    <rPh sb="5" eb="7">
      <t>ハッコウ</t>
    </rPh>
    <rPh sb="8" eb="11">
      <t>ジギョウシャ</t>
    </rPh>
    <rPh sb="11" eb="15">
      <t>トウロクバンゴウ</t>
    </rPh>
    <phoneticPr fontId="4"/>
  </si>
  <si>
    <t>T1234567891011</t>
    <phoneticPr fontId="4"/>
  </si>
  <si>
    <t>工事番号</t>
  </si>
  <si>
    <t>現　場　名</t>
  </si>
  <si>
    <t>税抜金額</t>
  </si>
  <si>
    <t>消費税率</t>
    <rPh sb="3" eb="4">
      <t>リツ</t>
    </rPh>
    <phoneticPr fontId="4"/>
  </si>
  <si>
    <t>２０２３××１</t>
    <phoneticPr fontId="4"/>
  </si>
  <si>
    <t>〇〇マンション改修工事</t>
    <rPh sb="7" eb="9">
      <t>カイシュウ</t>
    </rPh>
    <rPh sb="9" eb="11">
      <t>コウジ</t>
    </rPh>
    <phoneticPr fontId="4"/>
  </si>
  <si>
    <t>軽8%</t>
    <rPh sb="0" eb="1">
      <t>ケイ</t>
    </rPh>
    <phoneticPr fontId="4"/>
  </si>
  <si>
    <t>〇〇マンション改修工事　追加工事</t>
    <rPh sb="7" eb="9">
      <t>カイシュウ</t>
    </rPh>
    <rPh sb="9" eb="11">
      <t>コウジ</t>
    </rPh>
    <rPh sb="12" eb="14">
      <t>ツイカ</t>
    </rPh>
    <rPh sb="14" eb="16">
      <t>コウジ</t>
    </rPh>
    <phoneticPr fontId="4"/>
  </si>
  <si>
    <t>２０２３××２</t>
    <phoneticPr fontId="4"/>
  </si>
  <si>
    <t>特別養護老人ホーム〇〇新築工事</t>
    <rPh sb="0" eb="6">
      <t>トクベツヨウゴロウジン</t>
    </rPh>
    <rPh sb="11" eb="15">
      <t>シンチクコウジ</t>
    </rPh>
    <phoneticPr fontId="4"/>
  </si>
  <si>
    <t>非課税</t>
    <rPh sb="0" eb="3">
      <t>ヒカゼイ</t>
    </rPh>
    <phoneticPr fontId="4"/>
  </si>
  <si>
    <t>計</t>
    <rPh sb="0" eb="1">
      <t>ケイ</t>
    </rPh>
    <phoneticPr fontId="4"/>
  </si>
  <si>
    <t>消費税　10%対象</t>
    <rPh sb="0" eb="3">
      <t>ショウヒゼイ</t>
    </rPh>
    <rPh sb="7" eb="9">
      <t>タイショウ</t>
    </rPh>
    <phoneticPr fontId="4"/>
  </si>
  <si>
    <t>消費税　8%対象</t>
    <rPh sb="0" eb="3">
      <t>ショウヒゼイ</t>
    </rPh>
    <rPh sb="6" eb="8">
      <t>タイショウ</t>
    </rPh>
    <phoneticPr fontId="4"/>
  </si>
  <si>
    <t>合　　　計</t>
    <phoneticPr fontId="4"/>
  </si>
  <si>
    <t>振込先</t>
    <rPh sb="0" eb="3">
      <t>フリコミサキ</t>
    </rPh>
    <phoneticPr fontId="4"/>
  </si>
  <si>
    <t>△△</t>
    <phoneticPr fontId="4"/>
  </si>
  <si>
    <t>銀行</t>
    <rPh sb="0" eb="2">
      <t>ギンコウ</t>
    </rPh>
    <phoneticPr fontId="4"/>
  </si>
  <si>
    <t>●●</t>
    <phoneticPr fontId="4"/>
  </si>
  <si>
    <t>支店</t>
    <rPh sb="0" eb="2">
      <t>シテン</t>
    </rPh>
    <phoneticPr fontId="4"/>
  </si>
  <si>
    <t>普通・当座</t>
    <rPh sb="0" eb="2">
      <t>フツウ</t>
    </rPh>
    <rPh sb="3" eb="5">
      <t>トウザ</t>
    </rPh>
    <phoneticPr fontId="4"/>
  </si>
  <si>
    <t>No.</t>
    <phoneticPr fontId="4"/>
  </si>
  <si>
    <t>ﾌﾘｶﾞﾅ</t>
    <phoneticPr fontId="4"/>
  </si>
  <si>
    <t>ﾏﾙﾏﾙｺｳｷﾞｮｳ(ｶ</t>
    <phoneticPr fontId="4"/>
  </si>
  <si>
    <t>口座名</t>
    <rPh sb="0" eb="3">
      <t>コウザメイ</t>
    </rPh>
    <phoneticPr fontId="4"/>
  </si>
  <si>
    <t>●●工業㈱</t>
    <rPh sb="2" eb="4">
      <t>コウギョウ</t>
    </rPh>
    <phoneticPr fontId="4"/>
  </si>
  <si>
    <t>②　請求書→経理</t>
  </si>
  <si>
    <t>税率別シートあり</t>
    <rPh sb="0" eb="2">
      <t>ゼイリツ</t>
    </rPh>
    <rPh sb="2" eb="3">
      <t>ベツ</t>
    </rPh>
    <phoneticPr fontId="4"/>
  </si>
  <si>
    <t>各現場ごとに１枚</t>
  </si>
  <si>
    <t>　　→担当者(チェック)→経理</t>
  </si>
  <si>
    <t>請　求　書</t>
  </si>
  <si>
    <t>現場名</t>
  </si>
  <si>
    <t>担当者</t>
  </si>
  <si>
    <t>有元の担当者名入力</t>
  </si>
  <si>
    <t>税抜き金額</t>
  </si>
  <si>
    <t>消費税金額</t>
  </si>
  <si>
    <t>合計金額</t>
  </si>
  <si>
    <t>取り決め金額</t>
  </si>
  <si>
    <t>累計出来高金額</t>
  </si>
  <si>
    <t>既支払金額</t>
  </si>
  <si>
    <t>請求金額</t>
  </si>
  <si>
    <t>担当者印</t>
  </si>
  <si>
    <t>残高金額</t>
  </si>
  <si>
    <t>仕入</t>
  </si>
  <si>
    <t>売上</t>
  </si>
  <si>
    <t>工事台帳</t>
  </si>
  <si>
    <t>備　　　　考</t>
  </si>
  <si>
    <t>消費税　軽8%対象</t>
    <rPh sb="0" eb="3">
      <t>ショウヒゼイ</t>
    </rPh>
    <rPh sb="4" eb="5">
      <t>ケイ</t>
    </rPh>
    <rPh sb="7" eb="9">
      <t>タイショウ</t>
    </rPh>
    <phoneticPr fontId="4"/>
  </si>
  <si>
    <r>
      <t>*行が足りない場合は、左端の</t>
    </r>
    <r>
      <rPr>
        <sz val="11"/>
        <color indexed="13"/>
        <rFont val="ＭＳ Ｐゴシック"/>
        <family val="3"/>
        <charset val="128"/>
      </rPr>
      <t>1⃣2⃣3⃣ボタンを押して下さい。</t>
    </r>
    <rPh sb="1" eb="2">
      <t>ギョウ</t>
    </rPh>
    <rPh sb="3" eb="4">
      <t>タ</t>
    </rPh>
    <rPh sb="7" eb="9">
      <t>バアイ</t>
    </rPh>
    <rPh sb="11" eb="13">
      <t>ヒダリハシ</t>
    </rPh>
    <rPh sb="24" eb="25">
      <t>オ</t>
    </rPh>
    <rPh sb="27" eb="28">
      <t>クダ</t>
    </rPh>
    <phoneticPr fontId="4"/>
  </si>
  <si>
    <r>
      <t xml:space="preserve">  2</t>
    </r>
    <r>
      <rPr>
        <sz val="11"/>
        <color indexed="13"/>
        <rFont val="ＭＳ Ｐゴシック"/>
        <family val="3"/>
        <charset val="128"/>
      </rPr>
      <t>枚必要な場合は2⃣のボタン、3枚必要な場合は3⃣のボタンを押して下さい。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</si>
</sst>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rgb="FFFF0000"/>
      <name val="ＭＳ Ｐゴシック"/>
      <family val="3"/>
      <charset val="128"/>
    </font>
    <font>
      <sz val="6"/>
      <name val="ＭＳ Ｐゴシック"/>
      <family val="3"/>
      <charset val="128"/>
    </font>
    <font>
      <sz val="11"/>
      <color rgb="FFFFFF00"/>
      <name val="ＭＳ Ｐゴシック"/>
      <family val="3"/>
      <charset val="128"/>
    </font>
    <font>
      <b/>
      <sz val="12"/>
      <name val="ＭＳ Ｐゴシック"/>
      <family val="3"/>
      <charset val="128"/>
    </font>
    <font>
      <b/>
      <sz val="14"/>
      <name val="ＭＳ Ｐゴシック"/>
      <family val="3"/>
      <charset val="128"/>
    </font>
    <font>
      <sz val="11"/>
      <color indexed="13"/>
      <name val="Segoe UI Symbol"/>
      <family val="2"/>
    </font>
    <font>
      <sz val="11"/>
      <color indexed="13"/>
      <name val="ＭＳ 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b/>
      <sz val="9"/>
      <color indexed="81"/>
      <name val="MS P 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font>
    <font>
      <sz val="11"/>
      <color indexed="13"/>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6"/>
        <bgColor indexed="64"/>
      </patternFill>
    </fill>
    <fill>
      <patternFill patternType="solid">
        <fgColor indexed="50"/>
        <bgColor indexed="64"/>
      </patternFill>
    </fill>
    <fill>
      <patternFill patternType="solid">
        <fgColor rgb="FFCCFFFF"/>
        <bgColor indexed="64"/>
      </patternFill>
    </fill>
    <fill>
      <patternFill patternType="solid">
        <fgColor indexed="41"/>
        <bgColor indexed="64"/>
      </patternFill>
    </fill>
    <fill>
      <patternFill patternType="solid">
        <fgColor rgb="FFCC99FF"/>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6">
    <xf numFmtId="0" fontId="0"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1" fillId="0" borderId="0"/>
    <xf numFmtId="0" fontId="1" fillId="0" borderId="0"/>
  </cellStyleXfs>
  <cellXfs count="340">
    <xf numFmtId="0" fontId="0" fillId="0" borderId="0" xfId="0">
      <alignment vertical="center"/>
    </xf>
    <xf numFmtId="0" fontId="1" fillId="0" borderId="0" xfId="1" applyAlignment="1">
      <alignment vertical="center"/>
    </xf>
    <xf numFmtId="0" fontId="1" fillId="2" borderId="0" xfId="1" applyFill="1" applyAlignment="1">
      <alignment vertical="center"/>
    </xf>
    <xf numFmtId="0" fontId="1" fillId="3" borderId="0" xfId="1" applyFill="1" applyAlignment="1">
      <alignment vertical="center"/>
    </xf>
    <xf numFmtId="0" fontId="3" fillId="3" borderId="0" xfId="1" applyFont="1" applyFill="1" applyAlignment="1">
      <alignment vertical="center"/>
    </xf>
    <xf numFmtId="0" fontId="5" fillId="3" borderId="0" xfId="1" applyFont="1" applyFill="1" applyAlignment="1">
      <alignment vertical="center"/>
    </xf>
    <xf numFmtId="0" fontId="1" fillId="2" borderId="0" xfId="1" applyFill="1" applyAlignment="1">
      <alignment horizontal="right" vertical="center"/>
    </xf>
    <xf numFmtId="0" fontId="6" fillId="3" borderId="0" xfId="1" applyFont="1" applyFill="1" applyAlignment="1">
      <alignment vertical="center"/>
    </xf>
    <xf numFmtId="0" fontId="7" fillId="2" borderId="0" xfId="1" applyFont="1" applyFill="1" applyAlignment="1">
      <alignment vertical="center"/>
    </xf>
    <xf numFmtId="0" fontId="1" fillId="3" borderId="0" xfId="2" applyFill="1" applyAlignment="1">
      <alignment vertical="center"/>
    </xf>
    <xf numFmtId="0" fontId="0" fillId="2" borderId="0" xfId="2" applyFont="1" applyFill="1" applyAlignment="1">
      <alignment vertical="center"/>
    </xf>
    <xf numFmtId="0" fontId="1" fillId="2" borderId="0" xfId="2" applyFill="1" applyAlignment="1">
      <alignment vertical="center"/>
    </xf>
    <xf numFmtId="0" fontId="6" fillId="2" borderId="0" xfId="2" applyFont="1" applyFill="1" applyAlignment="1">
      <alignment horizontal="center" vertical="center"/>
    </xf>
    <xf numFmtId="0" fontId="5" fillId="3" borderId="0" xfId="2" applyFont="1" applyFill="1" applyAlignment="1">
      <alignment vertical="center"/>
    </xf>
    <xf numFmtId="0" fontId="1" fillId="2" borderId="0" xfId="1" applyFill="1" applyAlignment="1">
      <alignment vertical="top"/>
    </xf>
    <xf numFmtId="0" fontId="1" fillId="2" borderId="0" xfId="1" applyFill="1" applyAlignment="1">
      <alignment horizontal="center" vertical="top"/>
    </xf>
    <xf numFmtId="0" fontId="11" fillId="2" borderId="5" xfId="1" applyFont="1" applyFill="1" applyBorder="1" applyAlignment="1">
      <alignment horizontal="left" vertical="center" wrapText="1"/>
    </xf>
    <xf numFmtId="0" fontId="11" fillId="2" borderId="5" xfId="1" applyFont="1" applyFill="1" applyBorder="1" applyAlignment="1">
      <alignment horizontal="left" vertical="center"/>
    </xf>
    <xf numFmtId="49" fontId="1" fillId="2" borderId="5" xfId="1" applyNumberFormat="1" applyFill="1" applyBorder="1" applyAlignment="1">
      <alignment horizontal="center" vertical="center"/>
    </xf>
    <xf numFmtId="0" fontId="1" fillId="5" borderId="0" xfId="1" applyFill="1" applyAlignment="1">
      <alignment vertical="center"/>
    </xf>
    <xf numFmtId="9" fontId="0" fillId="3" borderId="7" xfId="2" applyNumberFormat="1" applyFont="1" applyFill="1" applyBorder="1" applyAlignment="1">
      <alignment horizontal="right" vertical="center"/>
    </xf>
    <xf numFmtId="0" fontId="1" fillId="0" borderId="0" xfId="2" applyAlignment="1">
      <alignment vertical="center"/>
    </xf>
    <xf numFmtId="0" fontId="0" fillId="0" borderId="7" xfId="1" applyFont="1" applyBorder="1" applyAlignment="1">
      <alignment vertical="center" shrinkToFit="1"/>
    </xf>
    <xf numFmtId="0" fontId="1" fillId="2" borderId="0" xfId="4" applyFill="1" applyAlignment="1">
      <alignment vertical="center"/>
    </xf>
    <xf numFmtId="0" fontId="1" fillId="3" borderId="0" xfId="4" applyFill="1" applyAlignment="1">
      <alignment vertical="center"/>
    </xf>
    <xf numFmtId="0" fontId="5" fillId="3" borderId="0" xfId="4" applyFont="1" applyFill="1" applyAlignment="1">
      <alignment vertical="center"/>
    </xf>
    <xf numFmtId="0" fontId="1" fillId="5" borderId="7" xfId="4" applyFill="1" applyBorder="1" applyAlignment="1">
      <alignment vertical="center"/>
    </xf>
    <xf numFmtId="0" fontId="1" fillId="6" borderId="0" xfId="4" applyFill="1" applyAlignment="1">
      <alignment horizontal="right" vertical="center"/>
    </xf>
    <xf numFmtId="0" fontId="1" fillId="6" borderId="0" xfId="4" applyFill="1" applyAlignment="1">
      <alignment vertical="center"/>
    </xf>
    <xf numFmtId="0" fontId="7" fillId="2" borderId="0" xfId="4" applyFont="1" applyFill="1" applyAlignment="1">
      <alignment vertical="center"/>
    </xf>
    <xf numFmtId="0" fontId="1" fillId="2" borderId="0" xfId="4" applyFill="1" applyAlignment="1">
      <alignment horizontal="left" vertical="center"/>
    </xf>
    <xf numFmtId="0" fontId="1" fillId="2" borderId="4" xfId="4" applyFill="1" applyBorder="1" applyAlignment="1">
      <alignment vertical="center"/>
    </xf>
    <xf numFmtId="0" fontId="1" fillId="2" borderId="5" xfId="4" applyFill="1" applyBorder="1" applyAlignment="1">
      <alignment vertical="center"/>
    </xf>
    <xf numFmtId="0" fontId="1" fillId="0" borderId="0" xfId="4" applyAlignment="1">
      <alignment vertical="center"/>
    </xf>
    <xf numFmtId="0" fontId="7" fillId="2" borderId="0" xfId="2" applyFont="1" applyFill="1" applyAlignment="1">
      <alignment vertical="center"/>
    </xf>
    <xf numFmtId="0" fontId="7" fillId="2" borderId="0" xfId="5" applyFont="1" applyFill="1" applyAlignment="1">
      <alignment vertical="center"/>
    </xf>
    <xf numFmtId="0" fontId="1" fillId="9" borderId="0" xfId="1" applyFill="1" applyAlignment="1">
      <alignment vertical="center"/>
    </xf>
    <xf numFmtId="0" fontId="1" fillId="2" borderId="0" xfId="2" applyFill="1" applyAlignment="1">
      <alignment horizontal="right" vertical="center"/>
    </xf>
    <xf numFmtId="0" fontId="16" fillId="2" borderId="0" xfId="2" applyFont="1" applyFill="1" applyAlignment="1">
      <alignment vertical="center"/>
    </xf>
    <xf numFmtId="0" fontId="16" fillId="3" borderId="0" xfId="2" applyFont="1" applyFill="1" applyAlignment="1">
      <alignment vertical="center"/>
    </xf>
    <xf numFmtId="0" fontId="1" fillId="2" borderId="0" xfId="2" applyFill="1" applyAlignment="1">
      <alignment vertical="top"/>
    </xf>
    <xf numFmtId="0" fontId="1" fillId="2" borderId="0" xfId="2" applyFill="1" applyAlignment="1">
      <alignment horizontal="right" vertical="top"/>
    </xf>
    <xf numFmtId="0" fontId="1" fillId="9" borderId="0" xfId="2" applyFill="1" applyAlignment="1">
      <alignment vertical="center"/>
    </xf>
    <xf numFmtId="9" fontId="16" fillId="3" borderId="7" xfId="2" applyNumberFormat="1" applyFont="1" applyFill="1" applyBorder="1" applyAlignment="1">
      <alignment horizontal="right" vertical="center"/>
    </xf>
    <xf numFmtId="0" fontId="16" fillId="2" borderId="17" xfId="2" applyFont="1" applyFill="1" applyBorder="1" applyAlignment="1">
      <alignment vertical="center"/>
    </xf>
    <xf numFmtId="0" fontId="1" fillId="2" borderId="18" xfId="2" applyFill="1" applyBorder="1" applyAlignment="1">
      <alignment vertical="center"/>
    </xf>
    <xf numFmtId="0" fontId="1" fillId="2" borderId="19" xfId="2" applyFill="1" applyBorder="1" applyAlignment="1">
      <alignment vertical="center"/>
    </xf>
    <xf numFmtId="0" fontId="16" fillId="2" borderId="24" xfId="2" applyFont="1" applyFill="1" applyBorder="1" applyAlignment="1">
      <alignment vertical="center"/>
    </xf>
    <xf numFmtId="0" fontId="1" fillId="2" borderId="25" xfId="2" applyFill="1" applyBorder="1" applyAlignment="1">
      <alignment vertical="center"/>
    </xf>
    <xf numFmtId="0" fontId="1" fillId="2" borderId="26" xfId="2" applyFill="1" applyBorder="1" applyAlignment="1">
      <alignment vertical="center"/>
    </xf>
    <xf numFmtId="0" fontId="16" fillId="2" borderId="31" xfId="2" applyFont="1" applyFill="1" applyBorder="1" applyAlignment="1">
      <alignment vertical="center"/>
    </xf>
    <xf numFmtId="0" fontId="1" fillId="2" borderId="32" xfId="2" applyFill="1" applyBorder="1" applyAlignment="1">
      <alignment vertical="center"/>
    </xf>
    <xf numFmtId="0" fontId="1" fillId="2" borderId="33" xfId="2" applyFill="1" applyBorder="1" applyAlignment="1">
      <alignment vertical="center"/>
    </xf>
    <xf numFmtId="0" fontId="16" fillId="0" borderId="7" xfId="1" applyFont="1" applyBorder="1" applyAlignment="1">
      <alignment vertical="center" shrinkToFit="1"/>
    </xf>
    <xf numFmtId="0" fontId="1" fillId="2" borderId="0" xfId="5" applyFill="1" applyAlignment="1">
      <alignment vertical="center"/>
    </xf>
    <xf numFmtId="0" fontId="1" fillId="3" borderId="0" xfId="5" applyFill="1" applyAlignment="1">
      <alignment vertical="center"/>
    </xf>
    <xf numFmtId="0" fontId="1" fillId="5" borderId="7" xfId="5" applyFill="1" applyBorder="1" applyAlignment="1">
      <alignment vertical="center"/>
    </xf>
    <xf numFmtId="0" fontId="1" fillId="2" borderId="0" xfId="5" applyFill="1" applyAlignment="1">
      <alignment horizontal="right" vertical="center"/>
    </xf>
    <xf numFmtId="0" fontId="1" fillId="2" borderId="0" xfId="5" applyFill="1" applyAlignment="1">
      <alignment vertical="top"/>
    </xf>
    <xf numFmtId="0" fontId="1" fillId="2" borderId="4" xfId="5" applyFill="1" applyBorder="1" applyAlignment="1">
      <alignment vertical="center"/>
    </xf>
    <xf numFmtId="0" fontId="1" fillId="2" borderId="5" xfId="5" applyFill="1" applyBorder="1" applyAlignment="1">
      <alignment vertical="center"/>
    </xf>
    <xf numFmtId="0" fontId="16" fillId="2" borderId="1" xfId="5" applyFont="1" applyFill="1" applyBorder="1" applyAlignment="1">
      <alignment vertical="center"/>
    </xf>
    <xf numFmtId="0" fontId="1" fillId="2" borderId="2" xfId="5" applyFill="1" applyBorder="1" applyAlignment="1">
      <alignment vertical="center"/>
    </xf>
    <xf numFmtId="0" fontId="1" fillId="2" borderId="3" xfId="5" applyFill="1" applyBorder="1" applyAlignment="1">
      <alignment vertical="center"/>
    </xf>
    <xf numFmtId="0" fontId="16" fillId="2" borderId="22" xfId="5" applyFont="1" applyFill="1" applyBorder="1" applyAlignment="1">
      <alignment vertical="center"/>
    </xf>
    <xf numFmtId="0" fontId="1" fillId="2" borderId="74" xfId="5" applyFill="1" applyBorder="1" applyAlignment="1">
      <alignment vertical="center"/>
    </xf>
    <xf numFmtId="0" fontId="1" fillId="2" borderId="22" xfId="5" applyFill="1" applyBorder="1" applyAlignment="1">
      <alignment vertical="center"/>
    </xf>
    <xf numFmtId="0" fontId="1" fillId="2" borderId="6" xfId="5" applyFill="1" applyBorder="1" applyAlignment="1">
      <alignment vertical="center"/>
    </xf>
    <xf numFmtId="0" fontId="16" fillId="0" borderId="0" xfId="0" applyFont="1">
      <alignment vertical="center"/>
    </xf>
    <xf numFmtId="0" fontId="0" fillId="0" borderId="15" xfId="1" applyFont="1" applyBorder="1" applyAlignment="1">
      <alignment horizontal="center" vertical="center" shrinkToFit="1"/>
    </xf>
    <xf numFmtId="0" fontId="0" fillId="0" borderId="12" xfId="1" applyFont="1" applyBorder="1" applyAlignment="1">
      <alignment horizontal="center" vertical="center" shrinkToFit="1"/>
    </xf>
    <xf numFmtId="0" fontId="1" fillId="0" borderId="41" xfId="1" applyBorder="1" applyAlignment="1">
      <alignment horizontal="center" vertical="center" shrinkToFit="1"/>
    </xf>
    <xf numFmtId="0" fontId="1" fillId="0" borderId="42" xfId="1" applyBorder="1" applyAlignment="1">
      <alignment horizontal="center" vertical="center" shrinkToFit="1"/>
    </xf>
    <xf numFmtId="0" fontId="1" fillId="0" borderId="43" xfId="1" applyBorder="1" applyAlignment="1">
      <alignment horizontal="center" vertical="center" shrinkToFit="1"/>
    </xf>
    <xf numFmtId="0" fontId="1" fillId="0" borderId="44" xfId="1" applyBorder="1" applyAlignment="1">
      <alignment horizontal="center" vertical="center" shrinkToFit="1"/>
    </xf>
    <xf numFmtId="0" fontId="1" fillId="0" borderId="45" xfId="1" applyBorder="1" applyAlignment="1">
      <alignment horizontal="center" vertical="center" shrinkToFit="1"/>
    </xf>
    <xf numFmtId="0" fontId="1" fillId="0" borderId="46" xfId="1" applyBorder="1" applyAlignment="1">
      <alignment horizontal="center" vertical="center" shrinkToFit="1"/>
    </xf>
    <xf numFmtId="0" fontId="0" fillId="0" borderId="24" xfId="1" applyFont="1" applyBorder="1" applyAlignment="1">
      <alignment horizontal="center" vertical="center" shrinkToFit="1"/>
    </xf>
    <xf numFmtId="0" fontId="1" fillId="0" borderId="25" xfId="1" applyBorder="1" applyAlignment="1">
      <alignment horizontal="center" vertical="center" shrinkToFit="1"/>
    </xf>
    <xf numFmtId="0" fontId="1" fillId="0" borderId="26" xfId="1" applyBorder="1" applyAlignment="1">
      <alignment horizontal="center" vertical="center" shrinkToFit="1"/>
    </xf>
    <xf numFmtId="0" fontId="0" fillId="0" borderId="41" xfId="1" applyFont="1" applyBorder="1" applyAlignment="1">
      <alignment horizontal="center" vertical="center" textRotation="255" shrinkToFit="1"/>
    </xf>
    <xf numFmtId="0" fontId="0" fillId="0" borderId="44" xfId="1" applyFont="1" applyBorder="1" applyAlignment="1">
      <alignment horizontal="center" vertical="center" textRotation="255" shrinkToFit="1"/>
    </xf>
    <xf numFmtId="0" fontId="0" fillId="0" borderId="41" xfId="1" applyFont="1" applyBorder="1" applyAlignment="1">
      <alignment horizontal="center" vertical="center" shrinkToFit="1"/>
    </xf>
    <xf numFmtId="0" fontId="0" fillId="0" borderId="42" xfId="1" applyFont="1" applyBorder="1" applyAlignment="1">
      <alignment horizontal="center" vertical="center" shrinkToFit="1"/>
    </xf>
    <xf numFmtId="0" fontId="0" fillId="0" borderId="45" xfId="1" applyFont="1" applyBorder="1" applyAlignment="1">
      <alignment horizontal="center" vertical="center" shrinkToFit="1"/>
    </xf>
    <xf numFmtId="0" fontId="0" fillId="0" borderId="43" xfId="1" applyFont="1" applyBorder="1" applyAlignment="1">
      <alignment horizontal="center" vertical="center" shrinkToFit="1"/>
    </xf>
    <xf numFmtId="0" fontId="0" fillId="0" borderId="46" xfId="1" applyFont="1" applyBorder="1" applyAlignment="1">
      <alignment horizontal="center" vertical="center" shrinkToFit="1"/>
    </xf>
    <xf numFmtId="0" fontId="0" fillId="0" borderId="44" xfId="1" applyFont="1" applyBorder="1" applyAlignment="1">
      <alignment horizontal="center" vertical="center" shrinkToFit="1"/>
    </xf>
    <xf numFmtId="3" fontId="12" fillId="2" borderId="7" xfId="3" applyNumberFormat="1" applyFont="1" applyFill="1" applyBorder="1" applyAlignment="1">
      <alignment horizontal="right" vertical="center"/>
    </xf>
    <xf numFmtId="3" fontId="12" fillId="2" borderId="27" xfId="3" applyNumberFormat="1" applyFont="1" applyFill="1" applyBorder="1" applyAlignment="1">
      <alignment horizontal="right" vertical="center"/>
    </xf>
    <xf numFmtId="0" fontId="0" fillId="2" borderId="31" xfId="2" applyFont="1" applyFill="1" applyBorder="1" applyAlignment="1">
      <alignment horizontal="center" vertical="center"/>
    </xf>
    <xf numFmtId="0" fontId="1" fillId="2" borderId="32" xfId="2" applyFill="1" applyBorder="1" applyAlignment="1">
      <alignment horizontal="center" vertical="center"/>
    </xf>
    <xf numFmtId="0" fontId="1" fillId="2" borderId="33" xfId="2" applyFill="1" applyBorder="1" applyAlignment="1">
      <alignment horizontal="center" vertical="center"/>
    </xf>
    <xf numFmtId="38" fontId="12" fillId="2" borderId="31" xfId="3" applyFont="1" applyFill="1" applyBorder="1" applyAlignment="1">
      <alignment horizontal="right" vertical="center"/>
    </xf>
    <xf numFmtId="38" fontId="12" fillId="2" borderId="32" xfId="3" applyFont="1" applyFill="1" applyBorder="1" applyAlignment="1">
      <alignment horizontal="right" vertical="center"/>
    </xf>
    <xf numFmtId="38" fontId="12" fillId="2" borderId="33" xfId="3" applyFont="1" applyFill="1" applyBorder="1" applyAlignment="1">
      <alignment horizontal="right" vertical="center"/>
    </xf>
    <xf numFmtId="3" fontId="12" fillId="2" borderId="34" xfId="3" applyNumberFormat="1" applyFont="1" applyFill="1" applyBorder="1" applyAlignment="1">
      <alignment horizontal="right" vertical="center"/>
    </xf>
    <xf numFmtId="3" fontId="12" fillId="2" borderId="35" xfId="3" applyNumberFormat="1" applyFont="1" applyFill="1" applyBorder="1" applyAlignment="1">
      <alignment horizontal="right" vertical="center"/>
    </xf>
    <xf numFmtId="0" fontId="0" fillId="2" borderId="36" xfId="2" applyFont="1" applyFill="1" applyBorder="1" applyAlignment="1">
      <alignment horizontal="center" vertical="center"/>
    </xf>
    <xf numFmtId="0" fontId="1" fillId="2" borderId="37" xfId="2" applyFill="1" applyBorder="1" applyAlignment="1">
      <alignment horizontal="center" vertical="center"/>
    </xf>
    <xf numFmtId="38" fontId="12" fillId="2" borderId="38" xfId="3" applyFont="1" applyFill="1" applyBorder="1" applyAlignment="1">
      <alignment horizontal="right" vertical="center"/>
    </xf>
    <xf numFmtId="38" fontId="12" fillId="2" borderId="39" xfId="3" applyFont="1" applyFill="1" applyBorder="1" applyAlignment="1">
      <alignment horizontal="right" vertical="center"/>
    </xf>
    <xf numFmtId="38" fontId="12" fillId="2" borderId="40" xfId="3" applyFont="1" applyFill="1" applyBorder="1" applyAlignment="1">
      <alignment horizontal="right" vertical="center"/>
    </xf>
    <xf numFmtId="0" fontId="1" fillId="2" borderId="14" xfId="1" applyFill="1" applyBorder="1" applyAlignment="1">
      <alignment horizontal="left" vertical="center"/>
    </xf>
    <xf numFmtId="0" fontId="1" fillId="2" borderId="15" xfId="1" applyFill="1" applyBorder="1" applyAlignment="1">
      <alignment horizontal="left" vertical="center"/>
    </xf>
    <xf numFmtId="0" fontId="1" fillId="2" borderId="12" xfId="1" applyFill="1" applyBorder="1" applyAlignment="1">
      <alignment horizontal="left" vertical="center"/>
    </xf>
    <xf numFmtId="38" fontId="12" fillId="2" borderId="15" xfId="3" applyFont="1" applyFill="1" applyBorder="1" applyAlignment="1">
      <alignment horizontal="right" vertical="center"/>
    </xf>
    <xf numFmtId="9" fontId="12" fillId="2" borderId="12" xfId="3" applyNumberFormat="1" applyFont="1" applyFill="1" applyBorder="1" applyAlignment="1">
      <alignment horizontal="right" vertical="center"/>
    </xf>
    <xf numFmtId="9" fontId="12" fillId="2" borderId="13" xfId="3" applyNumberFormat="1" applyFont="1" applyFill="1" applyBorder="1" applyAlignment="1">
      <alignment horizontal="right" vertical="center"/>
    </xf>
    <xf numFmtId="0" fontId="0" fillId="2" borderId="1" xfId="2" applyFont="1" applyFill="1" applyBorder="1" applyAlignment="1">
      <alignment horizontal="center" vertical="center"/>
    </xf>
    <xf numFmtId="0" fontId="1" fillId="2" borderId="2" xfId="2" applyFill="1" applyBorder="1" applyAlignment="1">
      <alignment horizontal="center" vertical="center"/>
    </xf>
    <xf numFmtId="0" fontId="1" fillId="2" borderId="16" xfId="2" applyFill="1" applyBorder="1" applyAlignment="1">
      <alignment horizontal="center" vertical="center"/>
    </xf>
    <xf numFmtId="0" fontId="1" fillId="2" borderId="22" xfId="2" applyFill="1" applyBorder="1" applyAlignment="1">
      <alignment horizontal="center" vertical="center"/>
    </xf>
    <xf numFmtId="0" fontId="1" fillId="2" borderId="0" xfId="2" applyFill="1" applyAlignment="1">
      <alignment horizontal="center" vertical="center"/>
    </xf>
    <xf numFmtId="0" fontId="1" fillId="2" borderId="23" xfId="2" applyFill="1" applyBorder="1" applyAlignment="1">
      <alignment horizontal="center" vertical="center"/>
    </xf>
    <xf numFmtId="0" fontId="1" fillId="2" borderId="28" xfId="2" applyFill="1" applyBorder="1" applyAlignment="1">
      <alignment horizontal="center" vertical="center"/>
    </xf>
    <xf numFmtId="0" fontId="1" fillId="2" borderId="29" xfId="2" applyFill="1" applyBorder="1" applyAlignment="1">
      <alignment horizontal="center" vertical="center"/>
    </xf>
    <xf numFmtId="0" fontId="1" fillId="2" borderId="30" xfId="2" applyFill="1" applyBorder="1" applyAlignment="1">
      <alignment horizontal="center" vertical="center"/>
    </xf>
    <xf numFmtId="0" fontId="0" fillId="2" borderId="17" xfId="2" applyFont="1" applyFill="1" applyBorder="1" applyAlignment="1">
      <alignment horizontal="center" vertical="center"/>
    </xf>
    <xf numFmtId="0" fontId="1" fillId="2" borderId="18" xfId="2" applyFill="1" applyBorder="1" applyAlignment="1">
      <alignment horizontal="center" vertical="center"/>
    </xf>
    <xf numFmtId="0" fontId="1" fillId="2" borderId="19" xfId="2" applyFill="1" applyBorder="1" applyAlignment="1">
      <alignment horizontal="center" vertical="center"/>
    </xf>
    <xf numFmtId="38" fontId="12" fillId="2" borderId="17" xfId="3" applyFont="1" applyFill="1" applyBorder="1" applyAlignment="1">
      <alignment horizontal="right" vertical="center"/>
    </xf>
    <xf numFmtId="38" fontId="12" fillId="2" borderId="18" xfId="3" applyFont="1" applyFill="1" applyBorder="1" applyAlignment="1">
      <alignment horizontal="right" vertical="center"/>
    </xf>
    <xf numFmtId="38" fontId="12" fillId="2" borderId="19" xfId="3" applyFont="1" applyFill="1" applyBorder="1" applyAlignment="1">
      <alignment horizontal="right" vertical="center"/>
    </xf>
    <xf numFmtId="3" fontId="12" fillId="2" borderId="20" xfId="3" applyNumberFormat="1" applyFont="1" applyFill="1" applyBorder="1" applyAlignment="1">
      <alignment horizontal="right" vertical="center"/>
    </xf>
    <xf numFmtId="3" fontId="12" fillId="2" borderId="21" xfId="3" applyNumberFormat="1" applyFont="1" applyFill="1" applyBorder="1" applyAlignment="1">
      <alignment horizontal="right" vertical="center"/>
    </xf>
    <xf numFmtId="0" fontId="0" fillId="2" borderId="24" xfId="2" applyFont="1" applyFill="1" applyBorder="1" applyAlignment="1">
      <alignment horizontal="center" vertical="center"/>
    </xf>
    <xf numFmtId="0" fontId="1" fillId="2" borderId="25" xfId="2" applyFill="1" applyBorder="1" applyAlignment="1">
      <alignment horizontal="center" vertical="center"/>
    </xf>
    <xf numFmtId="0" fontId="1" fillId="2" borderId="26" xfId="2" applyFill="1" applyBorder="1" applyAlignment="1">
      <alignment horizontal="center" vertical="center"/>
    </xf>
    <xf numFmtId="38" fontId="12" fillId="2" borderId="24" xfId="3" applyFont="1" applyFill="1" applyBorder="1" applyAlignment="1">
      <alignment horizontal="right" vertical="center"/>
    </xf>
    <xf numFmtId="38" fontId="12" fillId="2" borderId="25" xfId="3" applyFont="1" applyFill="1" applyBorder="1" applyAlignment="1">
      <alignment horizontal="right" vertical="center"/>
    </xf>
    <xf numFmtId="38" fontId="12" fillId="2" borderId="26" xfId="3" applyFont="1" applyFill="1" applyBorder="1" applyAlignment="1">
      <alignment horizontal="right" vertical="center"/>
    </xf>
    <xf numFmtId="0" fontId="1" fillId="2" borderId="11" xfId="1" applyFill="1" applyBorder="1" applyAlignment="1">
      <alignment horizontal="left" vertical="center"/>
    </xf>
    <xf numFmtId="0" fontId="1" fillId="2" borderId="7" xfId="1" applyFill="1" applyBorder="1" applyAlignment="1">
      <alignment horizontal="left" vertical="center"/>
    </xf>
    <xf numFmtId="38" fontId="12" fillId="2" borderId="7" xfId="3" applyFont="1" applyFill="1" applyBorder="1" applyAlignment="1">
      <alignment horizontal="right" vertical="center"/>
    </xf>
    <xf numFmtId="0" fontId="0" fillId="2" borderId="11" xfId="1" applyFont="1" applyFill="1" applyBorder="1" applyAlignment="1">
      <alignment horizontal="left" vertical="center"/>
    </xf>
    <xf numFmtId="0" fontId="0" fillId="2" borderId="12" xfId="1" applyFont="1" applyFill="1" applyBorder="1" applyAlignment="1">
      <alignment horizontal="left" vertical="center"/>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0" fillId="2" borderId="9" xfId="1" applyFont="1" applyFill="1" applyBorder="1" applyAlignment="1">
      <alignment horizontal="center" vertical="center"/>
    </xf>
    <xf numFmtId="0" fontId="1" fillId="2" borderId="10" xfId="1" applyFill="1" applyBorder="1" applyAlignment="1">
      <alignment horizontal="center" vertical="center"/>
    </xf>
    <xf numFmtId="38" fontId="12" fillId="2" borderId="12" xfId="3" applyFont="1" applyFill="1" applyBorder="1" applyAlignment="1">
      <alignment horizontal="right" vertical="center"/>
    </xf>
    <xf numFmtId="0" fontId="1" fillId="4" borderId="1" xfId="1" applyFill="1" applyBorder="1" applyAlignment="1">
      <alignment horizontal="center" vertical="center"/>
    </xf>
    <xf numFmtId="0" fontId="1" fillId="4" borderId="2" xfId="1" applyFill="1" applyBorder="1" applyAlignment="1">
      <alignment horizontal="center" vertical="center"/>
    </xf>
    <xf numFmtId="0" fontId="1" fillId="4" borderId="3" xfId="1" applyFill="1" applyBorder="1" applyAlignment="1">
      <alignment horizontal="center" vertical="center"/>
    </xf>
    <xf numFmtId="0" fontId="1" fillId="4" borderId="4" xfId="1" applyFill="1" applyBorder="1" applyAlignment="1">
      <alignment horizontal="center" vertical="center"/>
    </xf>
    <xf numFmtId="0" fontId="1" fillId="4" borderId="5" xfId="1" applyFill="1" applyBorder="1" applyAlignment="1">
      <alignment horizontal="center" vertical="center"/>
    </xf>
    <xf numFmtId="0" fontId="1" fillId="4" borderId="6" xfId="1" applyFill="1" applyBorder="1" applyAlignment="1">
      <alignment horizontal="center" vertical="center"/>
    </xf>
    <xf numFmtId="0" fontId="1" fillId="2" borderId="0" xfId="1" applyFill="1" applyAlignment="1">
      <alignment horizontal="right" vertical="center"/>
    </xf>
    <xf numFmtId="0" fontId="1" fillId="2" borderId="0" xfId="1" applyFill="1" applyAlignment="1">
      <alignment horizontal="left" vertical="center"/>
    </xf>
    <xf numFmtId="0" fontId="1" fillId="2" borderId="0" xfId="1" applyFill="1" applyAlignment="1">
      <alignment horizontal="left" vertical="top"/>
    </xf>
    <xf numFmtId="0" fontId="10" fillId="2" borderId="0" xfId="1" applyFont="1" applyFill="1" applyAlignment="1">
      <alignment horizontal="left" vertical="top"/>
    </xf>
    <xf numFmtId="0" fontId="11" fillId="2" borderId="7" xfId="1" applyFont="1" applyFill="1" applyBorder="1" applyAlignment="1">
      <alignment horizontal="center" vertical="center" wrapText="1"/>
    </xf>
    <xf numFmtId="0" fontId="11" fillId="2" borderId="7" xfId="1" applyFont="1" applyFill="1" applyBorder="1" applyAlignment="1">
      <alignment horizontal="center" vertical="center"/>
    </xf>
    <xf numFmtId="49" fontId="0" fillId="2" borderId="7" xfId="1" applyNumberFormat="1" applyFont="1" applyFill="1" applyBorder="1" applyAlignment="1">
      <alignment horizontal="center" vertical="center"/>
    </xf>
    <xf numFmtId="49" fontId="1" fillId="2" borderId="7" xfId="1" applyNumberFormat="1" applyFill="1" applyBorder="1" applyAlignment="1">
      <alignment horizontal="center" vertical="center"/>
    </xf>
    <xf numFmtId="0" fontId="1" fillId="0" borderId="22" xfId="4" applyBorder="1" applyAlignment="1">
      <alignment horizontal="left" vertical="center"/>
    </xf>
    <xf numFmtId="0" fontId="1" fillId="0" borderId="0" xfId="4" applyAlignment="1">
      <alignment horizontal="left" vertical="center"/>
    </xf>
    <xf numFmtId="0" fontId="1" fillId="0" borderId="74" xfId="4" applyBorder="1" applyAlignment="1">
      <alignment horizontal="left" vertical="center"/>
    </xf>
    <xf numFmtId="0" fontId="1" fillId="0" borderId="4" xfId="4" applyBorder="1" applyAlignment="1">
      <alignment horizontal="left" vertical="center"/>
    </xf>
    <xf numFmtId="0" fontId="1" fillId="0" borderId="5" xfId="4" applyBorder="1" applyAlignment="1">
      <alignment horizontal="left" vertical="center"/>
    </xf>
    <xf numFmtId="0" fontId="1" fillId="0" borderId="6" xfId="4" applyBorder="1" applyAlignment="1">
      <alignment horizontal="left" vertical="center"/>
    </xf>
    <xf numFmtId="0" fontId="1" fillId="0" borderId="71" xfId="4" applyBorder="1" applyAlignment="1">
      <alignment horizontal="center" vertical="center"/>
    </xf>
    <xf numFmtId="0" fontId="1" fillId="0" borderId="72" xfId="4" applyBorder="1" applyAlignment="1">
      <alignment horizontal="center" vertical="center"/>
    </xf>
    <xf numFmtId="0" fontId="1" fillId="0" borderId="73" xfId="4" applyBorder="1" applyAlignment="1">
      <alignment horizontal="center" vertical="center"/>
    </xf>
    <xf numFmtId="0" fontId="1" fillId="0" borderId="1" xfId="4" applyBorder="1" applyAlignment="1">
      <alignment horizontal="left" vertical="center"/>
    </xf>
    <xf numFmtId="0" fontId="1" fillId="0" borderId="2" xfId="4" applyBorder="1" applyAlignment="1">
      <alignment horizontal="left" vertical="center"/>
    </xf>
    <xf numFmtId="0" fontId="1" fillId="0" borderId="3" xfId="4" applyBorder="1" applyAlignment="1">
      <alignment horizontal="left" vertical="center"/>
    </xf>
    <xf numFmtId="0" fontId="1" fillId="8" borderId="47" xfId="4" applyFill="1" applyBorder="1" applyAlignment="1">
      <alignment horizontal="center" vertical="center"/>
    </xf>
    <xf numFmtId="0" fontId="1" fillId="8" borderId="20" xfId="4" applyFill="1" applyBorder="1" applyAlignment="1">
      <alignment horizontal="center" vertical="center"/>
    </xf>
    <xf numFmtId="0" fontId="1" fillId="8" borderId="21" xfId="4" applyFill="1" applyBorder="1" applyAlignment="1">
      <alignment horizontal="center" vertical="center"/>
    </xf>
    <xf numFmtId="0" fontId="1" fillId="8" borderId="11" xfId="4" applyFill="1" applyBorder="1" applyAlignment="1">
      <alignment horizontal="center" vertical="center"/>
    </xf>
    <xf numFmtId="0" fontId="1" fillId="8" borderId="7" xfId="4" applyFill="1" applyBorder="1" applyAlignment="1">
      <alignment horizontal="center" vertical="center"/>
    </xf>
    <xf numFmtId="0" fontId="1" fillId="8" borderId="14" xfId="4" applyFill="1" applyBorder="1" applyAlignment="1">
      <alignment horizontal="center" vertical="center"/>
    </xf>
    <xf numFmtId="0" fontId="1" fillId="8" borderId="15" xfId="4" applyFill="1" applyBorder="1" applyAlignment="1">
      <alignment horizontal="center" vertical="center"/>
    </xf>
    <xf numFmtId="0" fontId="1" fillId="8" borderId="64" xfId="4" applyFill="1" applyBorder="1" applyAlignment="1">
      <alignment horizontal="center" vertical="center"/>
    </xf>
    <xf numFmtId="0" fontId="1" fillId="8" borderId="65" xfId="4" applyFill="1" applyBorder="1" applyAlignment="1">
      <alignment horizontal="center" vertical="center"/>
    </xf>
    <xf numFmtId="0" fontId="1" fillId="8" borderId="27" xfId="4" applyFill="1" applyBorder="1" applyAlignment="1">
      <alignment horizontal="center" vertical="center"/>
    </xf>
    <xf numFmtId="0" fontId="1" fillId="8" borderId="69" xfId="4" applyFill="1" applyBorder="1" applyAlignment="1">
      <alignment horizontal="center" vertical="center"/>
    </xf>
    <xf numFmtId="0" fontId="1" fillId="8" borderId="70" xfId="4" applyFill="1" applyBorder="1" applyAlignment="1">
      <alignment horizontal="center" vertical="center"/>
    </xf>
    <xf numFmtId="0" fontId="1" fillId="8" borderId="68" xfId="4" applyFill="1" applyBorder="1" applyAlignment="1">
      <alignment horizontal="center" vertical="center"/>
    </xf>
    <xf numFmtId="0" fontId="1" fillId="8" borderId="5" xfId="4" applyFill="1" applyBorder="1" applyAlignment="1">
      <alignment horizontal="center" vertical="center"/>
    </xf>
    <xf numFmtId="0" fontId="1" fillId="8" borderId="6" xfId="4" applyFill="1" applyBorder="1" applyAlignment="1">
      <alignment horizontal="center" vertical="center"/>
    </xf>
    <xf numFmtId="0" fontId="1" fillId="5" borderId="60" xfId="4" applyFill="1" applyBorder="1" applyAlignment="1">
      <alignment horizontal="center" vertical="center"/>
    </xf>
    <xf numFmtId="0" fontId="1" fillId="5" borderId="61" xfId="4" applyFill="1" applyBorder="1" applyAlignment="1">
      <alignment horizontal="center" vertical="center"/>
    </xf>
    <xf numFmtId="38" fontId="12" fillId="5" borderId="61" xfId="3" applyFont="1" applyFill="1" applyBorder="1" applyAlignment="1">
      <alignment horizontal="right" vertical="center"/>
    </xf>
    <xf numFmtId="38" fontId="12" fillId="5" borderId="62" xfId="3" applyFont="1" applyFill="1" applyBorder="1" applyAlignment="1">
      <alignment horizontal="right" vertical="center"/>
    </xf>
    <xf numFmtId="0" fontId="1" fillId="2" borderId="24" xfId="4" applyFill="1" applyBorder="1" applyAlignment="1">
      <alignment horizontal="center" vertical="center"/>
    </xf>
    <xf numFmtId="0" fontId="1" fillId="2" borderId="25" xfId="4" applyFill="1" applyBorder="1" applyAlignment="1">
      <alignment horizontal="center" vertical="center"/>
    </xf>
    <xf numFmtId="0" fontId="1" fillId="2" borderId="63" xfId="4" applyFill="1" applyBorder="1" applyAlignment="1">
      <alignment horizontal="center" vertical="center"/>
    </xf>
    <xf numFmtId="0" fontId="1" fillId="7" borderId="64" xfId="4" applyFill="1" applyBorder="1" applyAlignment="1">
      <alignment horizontal="center" vertical="center"/>
    </xf>
    <xf numFmtId="0" fontId="1" fillId="7" borderId="65" xfId="4" applyFill="1" applyBorder="1" applyAlignment="1">
      <alignment horizontal="center" vertical="center"/>
    </xf>
    <xf numFmtId="38" fontId="12" fillId="7" borderId="65" xfId="3" applyFont="1" applyFill="1" applyBorder="1" applyAlignment="1">
      <alignment horizontal="right" vertical="center"/>
    </xf>
    <xf numFmtId="38" fontId="12" fillId="0" borderId="66" xfId="3" applyFont="1" applyFill="1" applyBorder="1" applyAlignment="1">
      <alignment horizontal="right" vertical="center"/>
    </xf>
    <xf numFmtId="38" fontId="12" fillId="0" borderId="67" xfId="3" applyFont="1" applyFill="1" applyBorder="1" applyAlignment="1">
      <alignment horizontal="right" vertical="center"/>
    </xf>
    <xf numFmtId="0" fontId="1" fillId="2" borderId="49" xfId="4" applyFill="1" applyBorder="1" applyAlignment="1">
      <alignment horizontal="center" vertical="center"/>
    </xf>
    <xf numFmtId="0" fontId="1" fillId="2" borderId="50" xfId="4" applyFill="1" applyBorder="1" applyAlignment="1">
      <alignment horizontal="center" vertical="center"/>
    </xf>
    <xf numFmtId="0" fontId="1" fillId="2" borderId="7" xfId="4" applyFill="1" applyBorder="1" applyAlignment="1">
      <alignment horizontal="center" vertical="center"/>
    </xf>
    <xf numFmtId="0" fontId="1" fillId="2" borderId="51" xfId="4" applyFill="1" applyBorder="1" applyAlignment="1">
      <alignment horizontal="center" vertical="center"/>
    </xf>
    <xf numFmtId="0" fontId="1" fillId="2" borderId="52" xfId="4" applyFill="1" applyBorder="1" applyAlignment="1">
      <alignment horizontal="center" vertical="center"/>
    </xf>
    <xf numFmtId="0" fontId="1" fillId="2" borderId="53" xfId="4" applyFill="1" applyBorder="1" applyAlignment="1">
      <alignment horizontal="center" vertical="center"/>
    </xf>
    <xf numFmtId="0" fontId="1" fillId="2" borderId="54" xfId="4" applyFill="1" applyBorder="1" applyAlignment="1">
      <alignment horizontal="center" vertical="center"/>
    </xf>
    <xf numFmtId="0" fontId="1" fillId="2" borderId="55" xfId="4" applyFill="1" applyBorder="1" applyAlignment="1">
      <alignment horizontal="center" vertical="center"/>
    </xf>
    <xf numFmtId="0" fontId="1" fillId="2" borderId="56" xfId="4" applyFill="1" applyBorder="1" applyAlignment="1">
      <alignment horizontal="center" vertical="center"/>
    </xf>
    <xf numFmtId="0" fontId="1" fillId="2" borderId="57" xfId="4" applyFill="1" applyBorder="1" applyAlignment="1">
      <alignment horizontal="center" vertical="center"/>
    </xf>
    <xf numFmtId="0" fontId="1" fillId="2" borderId="58" xfId="4" applyFill="1" applyBorder="1" applyAlignment="1">
      <alignment horizontal="center" vertical="center"/>
    </xf>
    <xf numFmtId="0" fontId="1" fillId="2" borderId="59" xfId="4" applyFill="1" applyBorder="1" applyAlignment="1">
      <alignment horizontal="center" vertical="center"/>
    </xf>
    <xf numFmtId="0" fontId="1" fillId="2" borderId="11" xfId="4" applyFill="1" applyBorder="1" applyAlignment="1">
      <alignment horizontal="center" vertical="center"/>
    </xf>
    <xf numFmtId="0" fontId="1" fillId="5" borderId="11" xfId="4" applyFill="1" applyBorder="1" applyAlignment="1">
      <alignment horizontal="center" vertical="center"/>
    </xf>
    <xf numFmtId="0" fontId="1" fillId="5" borderId="7" xfId="4" applyFill="1" applyBorder="1" applyAlignment="1">
      <alignment horizontal="center" vertical="center"/>
    </xf>
    <xf numFmtId="38" fontId="12" fillId="5" borderId="7" xfId="3" applyFont="1" applyFill="1" applyBorder="1" applyAlignment="1">
      <alignment horizontal="right" vertical="center"/>
    </xf>
    <xf numFmtId="38" fontId="12" fillId="5" borderId="15" xfId="3" applyFont="1" applyFill="1" applyBorder="1" applyAlignment="1">
      <alignment horizontal="right" vertical="center"/>
    </xf>
    <xf numFmtId="0" fontId="1" fillId="2" borderId="17" xfId="4" applyFill="1" applyBorder="1" applyAlignment="1">
      <alignment horizontal="center" vertical="center"/>
    </xf>
    <xf numFmtId="0" fontId="1" fillId="2" borderId="18" xfId="4" applyFill="1" applyBorder="1" applyAlignment="1">
      <alignment horizontal="center" vertical="center"/>
    </xf>
    <xf numFmtId="0" fontId="1" fillId="2" borderId="48" xfId="4" applyFill="1" applyBorder="1" applyAlignment="1">
      <alignment horizontal="center" vertical="center"/>
    </xf>
    <xf numFmtId="0" fontId="1" fillId="4" borderId="1" xfId="4" applyFill="1" applyBorder="1" applyAlignment="1">
      <alignment horizontal="center" vertical="center"/>
    </xf>
    <xf numFmtId="0" fontId="1" fillId="4" borderId="2" xfId="4" applyFill="1" applyBorder="1" applyAlignment="1">
      <alignment horizontal="center" vertical="center"/>
    </xf>
    <xf numFmtId="0" fontId="1" fillId="4" borderId="3" xfId="4" applyFill="1" applyBorder="1" applyAlignment="1">
      <alignment horizontal="center" vertical="center"/>
    </xf>
    <xf numFmtId="0" fontId="1" fillId="4" borderId="4" xfId="4" applyFill="1" applyBorder="1" applyAlignment="1">
      <alignment horizontal="center" vertical="center"/>
    </xf>
    <xf numFmtId="0" fontId="1" fillId="4" borderId="5" xfId="4" applyFill="1" applyBorder="1" applyAlignment="1">
      <alignment horizontal="center" vertical="center"/>
    </xf>
    <xf numFmtId="0" fontId="1" fillId="4" borderId="6" xfId="4" applyFill="1" applyBorder="1" applyAlignment="1">
      <alignment horizontal="center" vertical="center"/>
    </xf>
    <xf numFmtId="0" fontId="15" fillId="2" borderId="0" xfId="4" applyFont="1" applyFill="1" applyAlignment="1">
      <alignment horizontal="center" vertical="center"/>
    </xf>
    <xf numFmtId="0" fontId="1" fillId="6" borderId="0" xfId="4" applyFill="1" applyAlignment="1">
      <alignment horizontal="right" vertical="center"/>
    </xf>
    <xf numFmtId="0" fontId="1" fillId="2" borderId="0" xfId="4" applyFill="1" applyAlignment="1">
      <alignment horizontal="left" vertical="center"/>
    </xf>
    <xf numFmtId="0" fontId="1" fillId="6" borderId="0" xfId="4" applyFill="1" applyAlignment="1">
      <alignment horizontal="left" vertical="center"/>
    </xf>
    <xf numFmtId="0" fontId="10" fillId="6" borderId="0" xfId="4" applyFont="1" applyFill="1" applyAlignment="1" applyProtection="1">
      <alignment horizontal="left" vertical="center"/>
      <protection locked="0"/>
    </xf>
    <xf numFmtId="0" fontId="1" fillId="2" borderId="47" xfId="4" applyFill="1" applyBorder="1" applyAlignment="1">
      <alignment horizontal="center" vertical="center"/>
    </xf>
    <xf numFmtId="0" fontId="1" fillId="2" borderId="20" xfId="4" applyFill="1" applyBorder="1" applyAlignment="1">
      <alignment horizontal="center" vertical="center"/>
    </xf>
    <xf numFmtId="0" fontId="12" fillId="5" borderId="17" xfId="4" applyFont="1" applyFill="1" applyBorder="1" applyAlignment="1">
      <alignment horizontal="center" vertical="center"/>
    </xf>
    <xf numFmtId="0" fontId="12" fillId="5" borderId="18" xfId="4" applyFont="1" applyFill="1" applyBorder="1" applyAlignment="1">
      <alignment horizontal="center" vertical="center"/>
    </xf>
    <xf numFmtId="0" fontId="12" fillId="5" borderId="48" xfId="4" applyFont="1" applyFill="1" applyBorder="1" applyAlignment="1">
      <alignment horizontal="center" vertical="center"/>
    </xf>
    <xf numFmtId="0" fontId="1" fillId="5" borderId="24" xfId="4" applyFill="1" applyBorder="1" applyAlignment="1">
      <alignment horizontal="center" vertical="center"/>
    </xf>
    <xf numFmtId="0" fontId="1" fillId="5" borderId="25" xfId="4" applyFill="1" applyBorder="1" applyAlignment="1">
      <alignment horizontal="center" vertical="center"/>
    </xf>
    <xf numFmtId="0" fontId="1" fillId="5" borderId="26" xfId="4" applyFill="1" applyBorder="1" applyAlignment="1">
      <alignment horizontal="center" vertical="center"/>
    </xf>
    <xf numFmtId="0" fontId="1" fillId="2" borderId="12" xfId="4" applyFill="1" applyBorder="1" applyAlignment="1">
      <alignment horizontal="center" vertical="center"/>
    </xf>
    <xf numFmtId="0" fontId="1" fillId="0" borderId="24" xfId="1" applyBorder="1" applyAlignment="1">
      <alignment horizontal="center" vertical="center" shrinkToFit="1"/>
    </xf>
    <xf numFmtId="3" fontId="12" fillId="2" borderId="76" xfId="3" applyNumberFormat="1" applyFont="1" applyFill="1" applyBorder="1" applyAlignment="1">
      <alignment horizontal="center" vertical="center"/>
    </xf>
    <xf numFmtId="3" fontId="12" fillId="2" borderId="77" xfId="3" applyNumberFormat="1" applyFont="1" applyFill="1" applyBorder="1" applyAlignment="1">
      <alignment horizontal="center" vertical="center"/>
    </xf>
    <xf numFmtId="3" fontId="12" fillId="2" borderId="78" xfId="3" applyNumberFormat="1" applyFont="1" applyFill="1" applyBorder="1" applyAlignment="1">
      <alignment horizontal="center" vertical="center"/>
    </xf>
    <xf numFmtId="0" fontId="16" fillId="2" borderId="79" xfId="2" applyFont="1" applyFill="1" applyBorder="1" applyAlignment="1">
      <alignment horizontal="center" vertical="center"/>
    </xf>
    <xf numFmtId="0" fontId="16" fillId="2" borderId="39" xfId="2" applyFont="1" applyFill="1" applyBorder="1" applyAlignment="1">
      <alignment horizontal="center" vertical="center"/>
    </xf>
    <xf numFmtId="0" fontId="16" fillId="2" borderId="80" xfId="2" applyFont="1" applyFill="1" applyBorder="1" applyAlignment="1">
      <alignment horizontal="center" vertical="center"/>
    </xf>
    <xf numFmtId="0" fontId="16" fillId="0" borderId="41" xfId="1" applyFont="1" applyBorder="1" applyAlignment="1">
      <alignment horizontal="center" vertical="center" textRotation="255" shrinkToFit="1"/>
    </xf>
    <xf numFmtId="0" fontId="16" fillId="0" borderId="44" xfId="1" applyFont="1" applyBorder="1" applyAlignment="1">
      <alignment horizontal="center" vertical="center" textRotation="255" shrinkToFit="1"/>
    </xf>
    <xf numFmtId="0" fontId="16" fillId="0" borderId="42" xfId="1" applyFont="1" applyBorder="1" applyAlignment="1">
      <alignment horizontal="center" vertical="center" shrinkToFit="1"/>
    </xf>
    <xf numFmtId="0" fontId="16" fillId="0" borderId="45" xfId="1" applyFont="1" applyBorder="1" applyAlignment="1">
      <alignment horizontal="center" vertical="center" shrinkToFit="1"/>
    </xf>
    <xf numFmtId="0" fontId="16" fillId="0" borderId="43" xfId="1" applyFont="1" applyBorder="1" applyAlignment="1">
      <alignment horizontal="center" vertical="center" shrinkToFit="1"/>
    </xf>
    <xf numFmtId="0" fontId="16" fillId="0" borderId="46" xfId="1" applyFont="1" applyBorder="1" applyAlignment="1">
      <alignment horizontal="center" vertical="center" shrinkToFit="1"/>
    </xf>
    <xf numFmtId="0" fontId="16" fillId="0" borderId="41" xfId="1" applyFont="1" applyBorder="1" applyAlignment="1">
      <alignment horizontal="center" vertical="center" shrinkToFit="1"/>
    </xf>
    <xf numFmtId="0" fontId="16" fillId="0" borderId="44" xfId="1" applyFont="1" applyBorder="1" applyAlignment="1">
      <alignment horizontal="center" vertical="center" shrinkToFit="1"/>
    </xf>
    <xf numFmtId="0" fontId="16" fillId="0" borderId="15" xfId="1" applyFont="1" applyBorder="1" applyAlignment="1">
      <alignment horizontal="center" vertical="center" shrinkToFit="1"/>
    </xf>
    <xf numFmtId="0" fontId="16" fillId="0" borderId="12" xfId="1" applyFont="1" applyBorder="1" applyAlignment="1">
      <alignment horizontal="center" vertical="center" shrinkToFit="1"/>
    </xf>
    <xf numFmtId="0" fontId="1" fillId="2" borderId="11" xfId="2" applyFill="1" applyBorder="1" applyAlignment="1">
      <alignment horizontal="left" vertical="center"/>
    </xf>
    <xf numFmtId="0" fontId="1" fillId="2" borderId="7" xfId="2" applyFill="1" applyBorder="1" applyAlignment="1">
      <alignment horizontal="left" vertical="center"/>
    </xf>
    <xf numFmtId="0" fontId="1" fillId="2" borderId="12" xfId="2" applyFill="1" applyBorder="1" applyAlignment="1">
      <alignment horizontal="left" vertical="center"/>
    </xf>
    <xf numFmtId="0" fontId="16" fillId="2" borderId="1"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16" xfId="2" applyFont="1" applyFill="1" applyBorder="1" applyAlignment="1">
      <alignment horizontal="center" vertical="center"/>
    </xf>
    <xf numFmtId="0" fontId="16" fillId="2" borderId="22" xfId="2" applyFont="1" applyFill="1" applyBorder="1" applyAlignment="1">
      <alignment horizontal="center" vertical="center"/>
    </xf>
    <xf numFmtId="0" fontId="16" fillId="2" borderId="0" xfId="2" applyFont="1" applyFill="1" applyAlignment="1">
      <alignment horizontal="center" vertical="center"/>
    </xf>
    <xf numFmtId="0" fontId="16" fillId="2" borderId="23" xfId="2" applyFont="1" applyFill="1" applyBorder="1" applyAlignment="1">
      <alignment horizontal="center" vertical="center"/>
    </xf>
    <xf numFmtId="0" fontId="16" fillId="2" borderId="28" xfId="2" applyFont="1" applyFill="1" applyBorder="1" applyAlignment="1">
      <alignment horizontal="center" vertical="center"/>
    </xf>
    <xf numFmtId="0" fontId="16" fillId="2" borderId="29" xfId="2" applyFont="1" applyFill="1" applyBorder="1" applyAlignment="1">
      <alignment horizontal="center" vertical="center"/>
    </xf>
    <xf numFmtId="0" fontId="16" fillId="2" borderId="30" xfId="2" applyFont="1" applyFill="1" applyBorder="1" applyAlignment="1">
      <alignment horizontal="center" vertical="center"/>
    </xf>
    <xf numFmtId="3" fontId="12" fillId="2" borderId="17" xfId="3" applyNumberFormat="1" applyFont="1" applyFill="1" applyBorder="1" applyAlignment="1">
      <alignment horizontal="right" vertical="center"/>
    </xf>
    <xf numFmtId="3" fontId="12" fillId="2" borderId="18" xfId="3" applyNumberFormat="1" applyFont="1" applyFill="1" applyBorder="1" applyAlignment="1">
      <alignment horizontal="right" vertical="center"/>
    </xf>
    <xf numFmtId="3" fontId="12" fillId="2" borderId="48" xfId="3" applyNumberFormat="1" applyFont="1" applyFill="1" applyBorder="1" applyAlignment="1">
      <alignment horizontal="right" vertical="center"/>
    </xf>
    <xf numFmtId="3" fontId="12" fillId="2" borderId="24" xfId="3" applyNumberFormat="1" applyFont="1" applyFill="1" applyBorder="1" applyAlignment="1">
      <alignment horizontal="right" vertical="center"/>
    </xf>
    <xf numFmtId="3" fontId="12" fillId="2" borderId="25" xfId="3" applyNumberFormat="1" applyFont="1" applyFill="1" applyBorder="1" applyAlignment="1">
      <alignment horizontal="right" vertical="center"/>
    </xf>
    <xf numFmtId="3" fontId="12" fillId="2" borderId="63" xfId="3" applyNumberFormat="1" applyFont="1" applyFill="1" applyBorder="1" applyAlignment="1">
      <alignment horizontal="right" vertical="center"/>
    </xf>
    <xf numFmtId="0" fontId="16" fillId="2" borderId="12" xfId="2" applyFont="1" applyFill="1" applyBorder="1" applyAlignment="1">
      <alignment horizontal="left" vertical="center"/>
    </xf>
    <xf numFmtId="0" fontId="1" fillId="2" borderId="8" xfId="2" applyFill="1" applyBorder="1" applyAlignment="1">
      <alignment horizontal="center" vertical="center"/>
    </xf>
    <xf numFmtId="0" fontId="1" fillId="2" borderId="9" xfId="2" applyFill="1" applyBorder="1" applyAlignment="1">
      <alignment horizontal="center" vertical="center"/>
    </xf>
    <xf numFmtId="0" fontId="16" fillId="2" borderId="9" xfId="2" applyFont="1" applyFill="1" applyBorder="1" applyAlignment="1">
      <alignment horizontal="center" vertical="center"/>
    </xf>
    <xf numFmtId="0" fontId="1" fillId="2" borderId="10" xfId="2" applyFill="1" applyBorder="1" applyAlignment="1">
      <alignment horizontal="center" vertical="center"/>
    </xf>
    <xf numFmtId="0" fontId="1" fillId="2" borderId="75" xfId="2" applyFill="1" applyBorder="1" applyAlignment="1">
      <alignment horizontal="left" vertical="center"/>
    </xf>
    <xf numFmtId="0" fontId="1" fillId="2" borderId="18" xfId="2" applyFill="1" applyBorder="1" applyAlignment="1">
      <alignment horizontal="left" vertical="center"/>
    </xf>
    <xf numFmtId="0" fontId="1" fillId="2" borderId="19" xfId="2" applyFill="1" applyBorder="1" applyAlignment="1">
      <alignment horizontal="left" vertical="center"/>
    </xf>
    <xf numFmtId="0" fontId="16" fillId="2" borderId="12" xfId="2" applyFont="1" applyFill="1" applyBorder="1" applyAlignment="1">
      <alignment horizontal="left" vertical="center" shrinkToFit="1"/>
    </xf>
    <xf numFmtId="0" fontId="1" fillId="2" borderId="12" xfId="2" applyFill="1" applyBorder="1" applyAlignment="1">
      <alignment horizontal="left" vertical="center" shrinkToFit="1"/>
    </xf>
    <xf numFmtId="0" fontId="1" fillId="2" borderId="0" xfId="2" applyFill="1" applyAlignment="1">
      <alignment horizontal="left" vertical="center"/>
    </xf>
    <xf numFmtId="0" fontId="16" fillId="2" borderId="0" xfId="2" applyFont="1" applyFill="1" applyAlignment="1">
      <alignment horizontal="left" vertical="top" shrinkToFit="1"/>
    </xf>
    <xf numFmtId="0" fontId="1" fillId="2" borderId="0" xfId="2" applyFill="1" applyAlignment="1">
      <alignment horizontal="left" vertical="top" shrinkToFit="1"/>
    </xf>
    <xf numFmtId="0" fontId="10" fillId="2" borderId="0" xfId="2" applyFont="1" applyFill="1" applyAlignment="1">
      <alignment horizontal="left" vertical="top" shrinkToFit="1"/>
    </xf>
    <xf numFmtId="49" fontId="16" fillId="2" borderId="7" xfId="1" applyNumberFormat="1" applyFont="1" applyFill="1" applyBorder="1" applyAlignment="1">
      <alignment horizontal="center" vertical="center"/>
    </xf>
    <xf numFmtId="0" fontId="1" fillId="2" borderId="71" xfId="5" applyFill="1" applyBorder="1" applyAlignment="1">
      <alignment horizontal="center" vertical="center"/>
    </xf>
    <xf numFmtId="0" fontId="1" fillId="2" borderId="72" xfId="5" applyFill="1" applyBorder="1" applyAlignment="1">
      <alignment horizontal="center" vertical="center"/>
    </xf>
    <xf numFmtId="0" fontId="1" fillId="2" borderId="73" xfId="5" applyFill="1" applyBorder="1" applyAlignment="1">
      <alignment horizontal="center" vertical="center"/>
    </xf>
    <xf numFmtId="0" fontId="1" fillId="2" borderId="47" xfId="5" applyFill="1" applyBorder="1" applyAlignment="1">
      <alignment horizontal="center" vertical="center"/>
    </xf>
    <xf numFmtId="0" fontId="1" fillId="2" borderId="20" xfId="5" applyFill="1" applyBorder="1" applyAlignment="1">
      <alignment horizontal="center" vertical="center"/>
    </xf>
    <xf numFmtId="0" fontId="1" fillId="2" borderId="21" xfId="5" applyFill="1" applyBorder="1" applyAlignment="1">
      <alignment horizontal="center" vertical="center"/>
    </xf>
    <xf numFmtId="0" fontId="1" fillId="2" borderId="11" xfId="5" applyFill="1" applyBorder="1" applyAlignment="1">
      <alignment horizontal="center" vertical="center"/>
    </xf>
    <xf numFmtId="0" fontId="1" fillId="2" borderId="7" xfId="5" applyFill="1" applyBorder="1" applyAlignment="1">
      <alignment horizontal="center" vertical="center"/>
    </xf>
    <xf numFmtId="0" fontId="1" fillId="2" borderId="14" xfId="5" applyFill="1" applyBorder="1" applyAlignment="1">
      <alignment horizontal="center" vertical="center"/>
    </xf>
    <xf numFmtId="0" fontId="1" fillId="2" borderId="15" xfId="5" applyFill="1" applyBorder="1" applyAlignment="1">
      <alignment horizontal="center" vertical="center"/>
    </xf>
    <xf numFmtId="0" fontId="1" fillId="2" borderId="64" xfId="5" applyFill="1" applyBorder="1" applyAlignment="1">
      <alignment horizontal="center" vertical="center"/>
    </xf>
    <xf numFmtId="0" fontId="1" fillId="2" borderId="65" xfId="5" applyFill="1" applyBorder="1" applyAlignment="1">
      <alignment horizontal="center" vertical="center"/>
    </xf>
    <xf numFmtId="0" fontId="1" fillId="2" borderId="27" xfId="5" applyFill="1" applyBorder="1" applyAlignment="1">
      <alignment horizontal="center" vertical="center"/>
    </xf>
    <xf numFmtId="0" fontId="1" fillId="2" borderId="69" xfId="5" applyFill="1" applyBorder="1" applyAlignment="1">
      <alignment horizontal="center" vertical="center"/>
    </xf>
    <xf numFmtId="0" fontId="1" fillId="2" borderId="70" xfId="5" applyFill="1" applyBorder="1" applyAlignment="1">
      <alignment horizontal="center" vertical="center"/>
    </xf>
    <xf numFmtId="38" fontId="12" fillId="2" borderId="65" xfId="3" applyFont="1" applyFill="1" applyBorder="1" applyAlignment="1">
      <alignment horizontal="right" vertical="center"/>
    </xf>
    <xf numFmtId="38" fontId="12" fillId="2" borderId="66" xfId="3" applyFont="1" applyFill="1" applyBorder="1" applyAlignment="1">
      <alignment horizontal="right" vertical="center"/>
    </xf>
    <xf numFmtId="38" fontId="12" fillId="2" borderId="67" xfId="3" applyFont="1" applyFill="1" applyBorder="1" applyAlignment="1">
      <alignment horizontal="right" vertical="center"/>
    </xf>
    <xf numFmtId="0" fontId="1" fillId="2" borderId="68" xfId="5" applyFill="1" applyBorder="1" applyAlignment="1">
      <alignment horizontal="center" vertical="center"/>
    </xf>
    <xf numFmtId="0" fontId="1" fillId="2" borderId="5" xfId="5" applyFill="1" applyBorder="1" applyAlignment="1">
      <alignment horizontal="center" vertical="center"/>
    </xf>
    <xf numFmtId="0" fontId="1" fillId="2" borderId="6" xfId="5" applyFill="1" applyBorder="1" applyAlignment="1">
      <alignment horizontal="center" vertical="center"/>
    </xf>
    <xf numFmtId="0" fontId="1" fillId="2" borderId="60" xfId="5" applyFill="1" applyBorder="1" applyAlignment="1">
      <alignment horizontal="center" vertical="center"/>
    </xf>
    <xf numFmtId="0" fontId="1" fillId="2" borderId="61" xfId="5" applyFill="1" applyBorder="1" applyAlignment="1">
      <alignment horizontal="center" vertical="center"/>
    </xf>
    <xf numFmtId="38" fontId="12" fillId="2" borderId="61" xfId="3" applyFont="1" applyFill="1" applyBorder="1" applyAlignment="1">
      <alignment horizontal="right" vertical="center"/>
    </xf>
    <xf numFmtId="0" fontId="1" fillId="2" borderId="24" xfId="5" applyFill="1" applyBorder="1" applyAlignment="1">
      <alignment horizontal="center" vertical="center"/>
    </xf>
    <xf numFmtId="0" fontId="1" fillId="2" borderId="25" xfId="5" applyFill="1" applyBorder="1" applyAlignment="1">
      <alignment horizontal="center" vertical="center"/>
    </xf>
    <xf numFmtId="0" fontId="1" fillId="2" borderId="63" xfId="5" applyFill="1" applyBorder="1" applyAlignment="1">
      <alignment horizontal="center" vertical="center"/>
    </xf>
    <xf numFmtId="0" fontId="1" fillId="2" borderId="24" xfId="5" applyFill="1" applyBorder="1" applyAlignment="1">
      <alignment horizontal="center" vertical="center" shrinkToFit="1"/>
    </xf>
    <xf numFmtId="0" fontId="1" fillId="2" borderId="25" xfId="5" applyFill="1" applyBorder="1" applyAlignment="1">
      <alignment horizontal="center" vertical="center" shrinkToFit="1"/>
    </xf>
    <xf numFmtId="0" fontId="1" fillId="2" borderId="26" xfId="5" applyFill="1" applyBorder="1" applyAlignment="1">
      <alignment horizontal="center" vertical="center" shrinkToFit="1"/>
    </xf>
    <xf numFmtId="0" fontId="1" fillId="2" borderId="12" xfId="5" applyFill="1" applyBorder="1" applyAlignment="1">
      <alignment horizontal="center" vertical="center"/>
    </xf>
    <xf numFmtId="0" fontId="16" fillId="2" borderId="17" xfId="5" applyFont="1" applyFill="1" applyBorder="1" applyAlignment="1">
      <alignment horizontal="center" vertical="center"/>
    </xf>
    <xf numFmtId="0" fontId="1" fillId="2" borderId="18" xfId="5" applyFill="1" applyBorder="1" applyAlignment="1">
      <alignment horizontal="center" vertical="center"/>
    </xf>
    <xf numFmtId="0" fontId="1" fillId="2" borderId="48" xfId="5" applyFill="1" applyBorder="1" applyAlignment="1">
      <alignment horizontal="center" vertical="center"/>
    </xf>
    <xf numFmtId="0" fontId="1" fillId="2" borderId="49" xfId="5" applyFill="1" applyBorder="1" applyAlignment="1">
      <alignment horizontal="center" vertical="center"/>
    </xf>
    <xf numFmtId="0" fontId="1" fillId="2" borderId="50" xfId="5" applyFill="1" applyBorder="1" applyAlignment="1">
      <alignment horizontal="center" vertical="center"/>
    </xf>
    <xf numFmtId="0" fontId="1" fillId="2" borderId="51" xfId="5" applyFill="1" applyBorder="1" applyAlignment="1">
      <alignment horizontal="center" vertical="center"/>
    </xf>
    <xf numFmtId="0" fontId="1" fillId="2" borderId="52" xfId="5" applyFill="1" applyBorder="1" applyAlignment="1">
      <alignment horizontal="center" vertical="center"/>
    </xf>
    <xf numFmtId="0" fontId="1" fillId="2" borderId="53" xfId="5" applyFill="1" applyBorder="1" applyAlignment="1">
      <alignment horizontal="center" vertical="center"/>
    </xf>
    <xf numFmtId="0" fontId="1" fillId="2" borderId="54" xfId="5" applyFill="1" applyBorder="1" applyAlignment="1">
      <alignment horizontal="center" vertical="center"/>
    </xf>
    <xf numFmtId="0" fontId="1" fillId="2" borderId="55" xfId="5" applyFill="1" applyBorder="1" applyAlignment="1">
      <alignment horizontal="center" vertical="center"/>
    </xf>
    <xf numFmtId="0" fontId="1" fillId="2" borderId="56" xfId="5" applyFill="1" applyBorder="1" applyAlignment="1">
      <alignment horizontal="center" vertical="center"/>
    </xf>
    <xf numFmtId="0" fontId="1" fillId="2" borderId="57" xfId="5" applyFill="1" applyBorder="1" applyAlignment="1">
      <alignment horizontal="center" vertical="center"/>
    </xf>
    <xf numFmtId="0" fontId="1" fillId="2" borderId="58" xfId="5" applyFill="1" applyBorder="1" applyAlignment="1">
      <alignment horizontal="center" vertical="center"/>
    </xf>
    <xf numFmtId="0" fontId="1" fillId="2" borderId="59" xfId="5" applyFill="1" applyBorder="1" applyAlignment="1">
      <alignment horizontal="center" vertical="center"/>
    </xf>
    <xf numFmtId="0" fontId="12" fillId="2" borderId="17" xfId="5" applyFont="1" applyFill="1" applyBorder="1" applyAlignment="1">
      <alignment horizontal="center" vertical="center"/>
    </xf>
    <xf numFmtId="0" fontId="12" fillId="2" borderId="18" xfId="5" applyFont="1" applyFill="1" applyBorder="1" applyAlignment="1">
      <alignment horizontal="center" vertical="center"/>
    </xf>
    <xf numFmtId="0" fontId="12" fillId="2" borderId="48" xfId="5" applyFont="1" applyFill="1" applyBorder="1" applyAlignment="1">
      <alignment horizontal="center" vertical="center"/>
    </xf>
    <xf numFmtId="0" fontId="15" fillId="2" borderId="0" xfId="5" applyFont="1" applyFill="1" applyAlignment="1">
      <alignment horizontal="center" vertical="center"/>
    </xf>
    <xf numFmtId="0" fontId="1" fillId="2" borderId="0" xfId="5" applyFill="1" applyAlignment="1">
      <alignment horizontal="center" vertical="center"/>
    </xf>
    <xf numFmtId="0" fontId="1" fillId="2" borderId="0" xfId="5" applyFill="1" applyAlignment="1">
      <alignment horizontal="left" vertical="center"/>
    </xf>
    <xf numFmtId="0" fontId="1" fillId="2" borderId="0" xfId="5" applyFill="1" applyAlignment="1">
      <alignment horizontal="left" vertical="center" shrinkToFit="1"/>
    </xf>
    <xf numFmtId="0" fontId="10" fillId="2" borderId="0" xfId="5" applyFont="1" applyFill="1" applyAlignment="1" applyProtection="1">
      <alignment horizontal="center" vertical="center" shrinkToFit="1"/>
      <protection locked="0"/>
    </xf>
    <xf numFmtId="38" fontId="12" fillId="2" borderId="34" xfId="3" applyFont="1" applyFill="1" applyBorder="1" applyAlignment="1">
      <alignment horizontal="right" vertical="center"/>
    </xf>
    <xf numFmtId="38" fontId="12" fillId="2" borderId="50" xfId="3" applyFont="1" applyFill="1" applyBorder="1" applyAlignment="1">
      <alignment horizontal="right" vertical="center"/>
    </xf>
  </cellXfs>
  <cellStyles count="6">
    <cellStyle name="桁区切り[0]_Sheet1" xfId="3" xr:uid="{A3AEFC4E-698F-4E26-B368-D284A7FA34AC}"/>
    <cellStyle name="標準" xfId="0" builtinId="0"/>
    <cellStyle name="標準_Sheet1" xfId="2" xr:uid="{AD724A63-28F4-4F8C-B02E-C1B78EAF6769}"/>
    <cellStyle name="標準_Sheet2_1" xfId="5" xr:uid="{EDAE1B5E-50E8-49B7-A10A-0C66729C6660}"/>
    <cellStyle name="標準_Sheet3" xfId="1" xr:uid="{26792012-DE62-4993-8D8C-72A65D2CE430}"/>
    <cellStyle name="標準_Sheet4" xfId="4" xr:uid="{37470409-B217-481F-9405-1F34119E371C}"/>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76200</xdr:colOff>
      <xdr:row>96</xdr:row>
      <xdr:rowOff>114301</xdr:rowOff>
    </xdr:from>
    <xdr:to>
      <xdr:col>10</xdr:col>
      <xdr:colOff>171450</xdr:colOff>
      <xdr:row>97</xdr:row>
      <xdr:rowOff>209551</xdr:rowOff>
    </xdr:to>
    <xdr:sp macro="" textlink="">
      <xdr:nvSpPr>
        <xdr:cNvPr id="2" name="楕円 1">
          <a:extLst>
            <a:ext uri="{FF2B5EF4-FFF2-40B4-BE49-F238E27FC236}">
              <a16:creationId xmlns:a16="http://schemas.microsoft.com/office/drawing/2014/main" id="{3EE83217-B8F3-4B2F-B815-0BF23D4D8740}"/>
            </a:ext>
          </a:extLst>
        </xdr:cNvPr>
        <xdr:cNvSpPr/>
      </xdr:nvSpPr>
      <xdr:spPr>
        <a:xfrm>
          <a:off x="3048000" y="10839451"/>
          <a:ext cx="381000"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C6013-F007-4327-9882-35151FE0F9F3}">
  <dimension ref="A1:Z99"/>
  <sheetViews>
    <sheetView zoomScaleNormal="100" workbookViewId="0">
      <selection activeCell="A19" sqref="A19"/>
    </sheetView>
  </sheetViews>
  <sheetFormatPr defaultColWidth="8.875" defaultRowHeight="13.5" outlineLevelRow="2"/>
  <cols>
    <col min="1" max="1" width="9" style="3" customWidth="1"/>
    <col min="2" max="24" width="3.75" style="3" customWidth="1"/>
    <col min="25" max="256" width="8.875" style="3"/>
    <col min="257" max="257" width="9" style="3" customWidth="1"/>
    <col min="258" max="280" width="3.75" style="3" customWidth="1"/>
    <col min="281" max="512" width="8.875" style="3"/>
    <col min="513" max="513" width="9" style="3" customWidth="1"/>
    <col min="514" max="536" width="3.75" style="3" customWidth="1"/>
    <col min="537" max="768" width="8.875" style="3"/>
    <col min="769" max="769" width="9" style="3" customWidth="1"/>
    <col min="770" max="792" width="3.75" style="3" customWidth="1"/>
    <col min="793" max="1024" width="8.875" style="3"/>
    <col min="1025" max="1025" width="9" style="3" customWidth="1"/>
    <col min="1026" max="1048" width="3.75" style="3" customWidth="1"/>
    <col min="1049" max="1280" width="8.875" style="3"/>
    <col min="1281" max="1281" width="9" style="3" customWidth="1"/>
    <col min="1282" max="1304" width="3.75" style="3" customWidth="1"/>
    <col min="1305" max="1536" width="8.875" style="3"/>
    <col min="1537" max="1537" width="9" style="3" customWidth="1"/>
    <col min="1538" max="1560" width="3.75" style="3" customWidth="1"/>
    <col min="1561" max="1792" width="8.875" style="3"/>
    <col min="1793" max="1793" width="9" style="3" customWidth="1"/>
    <col min="1794" max="1816" width="3.75" style="3" customWidth="1"/>
    <col min="1817" max="2048" width="8.875" style="3"/>
    <col min="2049" max="2049" width="9" style="3" customWidth="1"/>
    <col min="2050" max="2072" width="3.75" style="3" customWidth="1"/>
    <col min="2073" max="2304" width="8.875" style="3"/>
    <col min="2305" max="2305" width="9" style="3" customWidth="1"/>
    <col min="2306" max="2328" width="3.75" style="3" customWidth="1"/>
    <col min="2329" max="2560" width="8.875" style="3"/>
    <col min="2561" max="2561" width="9" style="3" customWidth="1"/>
    <col min="2562" max="2584" width="3.75" style="3" customWidth="1"/>
    <col min="2585" max="2816" width="8.875" style="3"/>
    <col min="2817" max="2817" width="9" style="3" customWidth="1"/>
    <col min="2818" max="2840" width="3.75" style="3" customWidth="1"/>
    <col min="2841" max="3072" width="8.875" style="3"/>
    <col min="3073" max="3073" width="9" style="3" customWidth="1"/>
    <col min="3074" max="3096" width="3.75" style="3" customWidth="1"/>
    <col min="3097" max="3328" width="8.875" style="3"/>
    <col min="3329" max="3329" width="9" style="3" customWidth="1"/>
    <col min="3330" max="3352" width="3.75" style="3" customWidth="1"/>
    <col min="3353" max="3584" width="8.875" style="3"/>
    <col min="3585" max="3585" width="9" style="3" customWidth="1"/>
    <col min="3586" max="3608" width="3.75" style="3" customWidth="1"/>
    <col min="3609" max="3840" width="8.875" style="3"/>
    <col min="3841" max="3841" width="9" style="3" customWidth="1"/>
    <col min="3842" max="3864" width="3.75" style="3" customWidth="1"/>
    <col min="3865" max="4096" width="8.875" style="3"/>
    <col min="4097" max="4097" width="9" style="3" customWidth="1"/>
    <col min="4098" max="4120" width="3.75" style="3" customWidth="1"/>
    <col min="4121" max="4352" width="8.875" style="3"/>
    <col min="4353" max="4353" width="9" style="3" customWidth="1"/>
    <col min="4354" max="4376" width="3.75" style="3" customWidth="1"/>
    <col min="4377" max="4608" width="8.875" style="3"/>
    <col min="4609" max="4609" width="9" style="3" customWidth="1"/>
    <col min="4610" max="4632" width="3.75" style="3" customWidth="1"/>
    <col min="4633" max="4864" width="8.875" style="3"/>
    <col min="4865" max="4865" width="9" style="3" customWidth="1"/>
    <col min="4866" max="4888" width="3.75" style="3" customWidth="1"/>
    <col min="4889" max="5120" width="8.875" style="3"/>
    <col min="5121" max="5121" width="9" style="3" customWidth="1"/>
    <col min="5122" max="5144" width="3.75" style="3" customWidth="1"/>
    <col min="5145" max="5376" width="8.875" style="3"/>
    <col min="5377" max="5377" width="9" style="3" customWidth="1"/>
    <col min="5378" max="5400" width="3.75" style="3" customWidth="1"/>
    <col min="5401" max="5632" width="8.875" style="3"/>
    <col min="5633" max="5633" width="9" style="3" customWidth="1"/>
    <col min="5634" max="5656" width="3.75" style="3" customWidth="1"/>
    <col min="5657" max="5888" width="8.875" style="3"/>
    <col min="5889" max="5889" width="9" style="3" customWidth="1"/>
    <col min="5890" max="5912" width="3.75" style="3" customWidth="1"/>
    <col min="5913" max="6144" width="8.875" style="3"/>
    <col min="6145" max="6145" width="9" style="3" customWidth="1"/>
    <col min="6146" max="6168" width="3.75" style="3" customWidth="1"/>
    <col min="6169" max="6400" width="8.875" style="3"/>
    <col min="6401" max="6401" width="9" style="3" customWidth="1"/>
    <col min="6402" max="6424" width="3.75" style="3" customWidth="1"/>
    <col min="6425" max="6656" width="8.875" style="3"/>
    <col min="6657" max="6657" width="9" style="3" customWidth="1"/>
    <col min="6658" max="6680" width="3.75" style="3" customWidth="1"/>
    <col min="6681" max="6912" width="8.875" style="3"/>
    <col min="6913" max="6913" width="9" style="3" customWidth="1"/>
    <col min="6914" max="6936" width="3.75" style="3" customWidth="1"/>
    <col min="6937" max="7168" width="8.875" style="3"/>
    <col min="7169" max="7169" width="9" style="3" customWidth="1"/>
    <col min="7170" max="7192" width="3.75" style="3" customWidth="1"/>
    <col min="7193" max="7424" width="8.875" style="3"/>
    <col min="7425" max="7425" width="9" style="3" customWidth="1"/>
    <col min="7426" max="7448" width="3.75" style="3" customWidth="1"/>
    <col min="7449" max="7680" width="8.875" style="3"/>
    <col min="7681" max="7681" width="9" style="3" customWidth="1"/>
    <col min="7682" max="7704" width="3.75" style="3" customWidth="1"/>
    <col min="7705" max="7936" width="8.875" style="3"/>
    <col min="7937" max="7937" width="9" style="3" customWidth="1"/>
    <col min="7938" max="7960" width="3.75" style="3" customWidth="1"/>
    <col min="7961" max="8192" width="8.875" style="3"/>
    <col min="8193" max="8193" width="9" style="3" customWidth="1"/>
    <col min="8194" max="8216" width="3.75" style="3" customWidth="1"/>
    <col min="8217" max="8448" width="8.875" style="3"/>
    <col min="8449" max="8449" width="9" style="3" customWidth="1"/>
    <col min="8450" max="8472" width="3.75" style="3" customWidth="1"/>
    <col min="8473" max="8704" width="8.875" style="3"/>
    <col min="8705" max="8705" width="9" style="3" customWidth="1"/>
    <col min="8706" max="8728" width="3.75" style="3" customWidth="1"/>
    <col min="8729" max="8960" width="8.875" style="3"/>
    <col min="8961" max="8961" width="9" style="3" customWidth="1"/>
    <col min="8962" max="8984" width="3.75" style="3" customWidth="1"/>
    <col min="8985" max="9216" width="8.875" style="3"/>
    <col min="9217" max="9217" width="9" style="3" customWidth="1"/>
    <col min="9218" max="9240" width="3.75" style="3" customWidth="1"/>
    <col min="9241" max="9472" width="8.875" style="3"/>
    <col min="9473" max="9473" width="9" style="3" customWidth="1"/>
    <col min="9474" max="9496" width="3.75" style="3" customWidth="1"/>
    <col min="9497" max="9728" width="8.875" style="3"/>
    <col min="9729" max="9729" width="9" style="3" customWidth="1"/>
    <col min="9730" max="9752" width="3.75" style="3" customWidth="1"/>
    <col min="9753" max="9984" width="8.875" style="3"/>
    <col min="9985" max="9985" width="9" style="3" customWidth="1"/>
    <col min="9986" max="10008" width="3.75" style="3" customWidth="1"/>
    <col min="10009" max="10240" width="8.875" style="3"/>
    <col min="10241" max="10241" width="9" style="3" customWidth="1"/>
    <col min="10242" max="10264" width="3.75" style="3" customWidth="1"/>
    <col min="10265" max="10496" width="8.875" style="3"/>
    <col min="10497" max="10497" width="9" style="3" customWidth="1"/>
    <col min="10498" max="10520" width="3.75" style="3" customWidth="1"/>
    <col min="10521" max="10752" width="8.875" style="3"/>
    <col min="10753" max="10753" width="9" style="3" customWidth="1"/>
    <col min="10754" max="10776" width="3.75" style="3" customWidth="1"/>
    <col min="10777" max="11008" width="8.875" style="3"/>
    <col min="11009" max="11009" width="9" style="3" customWidth="1"/>
    <col min="11010" max="11032" width="3.75" style="3" customWidth="1"/>
    <col min="11033" max="11264" width="8.875" style="3"/>
    <col min="11265" max="11265" width="9" style="3" customWidth="1"/>
    <col min="11266" max="11288" width="3.75" style="3" customWidth="1"/>
    <col min="11289" max="11520" width="8.875" style="3"/>
    <col min="11521" max="11521" width="9" style="3" customWidth="1"/>
    <col min="11522" max="11544" width="3.75" style="3" customWidth="1"/>
    <col min="11545" max="11776" width="8.875" style="3"/>
    <col min="11777" max="11777" width="9" style="3" customWidth="1"/>
    <col min="11778" max="11800" width="3.75" style="3" customWidth="1"/>
    <col min="11801" max="12032" width="8.875" style="3"/>
    <col min="12033" max="12033" width="9" style="3" customWidth="1"/>
    <col min="12034" max="12056" width="3.75" style="3" customWidth="1"/>
    <col min="12057" max="12288" width="8.875" style="3"/>
    <col min="12289" max="12289" width="9" style="3" customWidth="1"/>
    <col min="12290" max="12312" width="3.75" style="3" customWidth="1"/>
    <col min="12313" max="12544" width="8.875" style="3"/>
    <col min="12545" max="12545" width="9" style="3" customWidth="1"/>
    <col min="12546" max="12568" width="3.75" style="3" customWidth="1"/>
    <col min="12569" max="12800" width="8.875" style="3"/>
    <col min="12801" max="12801" width="9" style="3" customWidth="1"/>
    <col min="12802" max="12824" width="3.75" style="3" customWidth="1"/>
    <col min="12825" max="13056" width="8.875" style="3"/>
    <col min="13057" max="13057" width="9" style="3" customWidth="1"/>
    <col min="13058" max="13080" width="3.75" style="3" customWidth="1"/>
    <col min="13081" max="13312" width="8.875" style="3"/>
    <col min="13313" max="13313" width="9" style="3" customWidth="1"/>
    <col min="13314" max="13336" width="3.75" style="3" customWidth="1"/>
    <col min="13337" max="13568" width="8.875" style="3"/>
    <col min="13569" max="13569" width="9" style="3" customWidth="1"/>
    <col min="13570" max="13592" width="3.75" style="3" customWidth="1"/>
    <col min="13593" max="13824" width="8.875" style="3"/>
    <col min="13825" max="13825" width="9" style="3" customWidth="1"/>
    <col min="13826" max="13848" width="3.75" style="3" customWidth="1"/>
    <col min="13849" max="14080" width="8.875" style="3"/>
    <col min="14081" max="14081" width="9" style="3" customWidth="1"/>
    <col min="14082" max="14104" width="3.75" style="3" customWidth="1"/>
    <col min="14105" max="14336" width="8.875" style="3"/>
    <col min="14337" max="14337" width="9" style="3" customWidth="1"/>
    <col min="14338" max="14360" width="3.75" style="3" customWidth="1"/>
    <col min="14361" max="14592" width="8.875" style="3"/>
    <col min="14593" max="14593" width="9" style="3" customWidth="1"/>
    <col min="14594" max="14616" width="3.75" style="3" customWidth="1"/>
    <col min="14617" max="14848" width="8.875" style="3"/>
    <col min="14849" max="14849" width="9" style="3" customWidth="1"/>
    <col min="14850" max="14872" width="3.75" style="3" customWidth="1"/>
    <col min="14873" max="15104" width="8.875" style="3"/>
    <col min="15105" max="15105" width="9" style="3" customWidth="1"/>
    <col min="15106" max="15128" width="3.75" style="3" customWidth="1"/>
    <col min="15129" max="15360" width="8.875" style="3"/>
    <col min="15361" max="15361" width="9" style="3" customWidth="1"/>
    <col min="15362" max="15384" width="3.75" style="3" customWidth="1"/>
    <col min="15385" max="15616" width="8.875" style="3"/>
    <col min="15617" max="15617" width="9" style="3" customWidth="1"/>
    <col min="15618" max="15640" width="3.75" style="3" customWidth="1"/>
    <col min="15641" max="15872" width="8.875" style="3"/>
    <col min="15873" max="15873" width="9" style="3" customWidth="1"/>
    <col min="15874" max="15896" width="3.75" style="3" customWidth="1"/>
    <col min="15897" max="16128" width="8.875" style="3"/>
    <col min="16129" max="16129" width="9" style="3" customWidth="1"/>
    <col min="16130" max="16152" width="3.75" style="3" customWidth="1"/>
    <col min="16153" max="16384" width="8.875" style="3"/>
  </cols>
  <sheetData>
    <row r="1" spans="1:26" ht="14.25" thickBot="1">
      <c r="A1" s="1"/>
      <c r="B1" s="2"/>
      <c r="C1" s="2"/>
      <c r="D1" s="2"/>
      <c r="E1" s="2"/>
      <c r="F1" s="2"/>
      <c r="G1" s="2"/>
      <c r="H1" s="2"/>
      <c r="I1" s="2"/>
      <c r="J1" s="2"/>
      <c r="K1" s="2"/>
      <c r="L1" s="2"/>
      <c r="M1" s="2"/>
      <c r="N1" s="2"/>
      <c r="O1" s="2"/>
      <c r="P1" s="2"/>
      <c r="Q1" s="2" t="s">
        <v>0</v>
      </c>
      <c r="R1" s="2"/>
      <c r="S1" s="2"/>
      <c r="T1" s="2"/>
      <c r="U1" s="2"/>
      <c r="V1" s="2"/>
      <c r="W1" s="2"/>
      <c r="X1" s="2"/>
      <c r="Z1" s="4" t="s">
        <v>1</v>
      </c>
    </row>
    <row r="2" spans="1:26">
      <c r="A2" s="1"/>
      <c r="B2" s="2"/>
      <c r="C2" s="142" t="s">
        <v>2</v>
      </c>
      <c r="D2" s="143"/>
      <c r="E2" s="143"/>
      <c r="F2" s="144"/>
      <c r="G2" s="2"/>
      <c r="H2" s="2"/>
      <c r="I2" s="2"/>
      <c r="J2" s="2"/>
      <c r="K2" s="2"/>
      <c r="L2" s="2"/>
      <c r="M2" s="2"/>
      <c r="N2" s="2"/>
      <c r="O2" s="2"/>
      <c r="P2" s="2"/>
      <c r="Q2" s="2"/>
      <c r="R2" s="2"/>
      <c r="S2" s="2"/>
      <c r="T2" s="2"/>
      <c r="U2" s="2"/>
      <c r="V2" s="2"/>
      <c r="W2" s="2"/>
      <c r="X2" s="2"/>
      <c r="Z2" s="5"/>
    </row>
    <row r="3" spans="1:26" ht="4.9000000000000004" customHeight="1" thickBot="1">
      <c r="A3" s="1"/>
      <c r="B3" s="2"/>
      <c r="C3" s="145"/>
      <c r="D3" s="146"/>
      <c r="E3" s="146"/>
      <c r="F3" s="147"/>
      <c r="G3" s="2"/>
      <c r="H3" s="2"/>
      <c r="I3" s="2"/>
      <c r="J3" s="2"/>
      <c r="K3" s="2"/>
      <c r="L3" s="2"/>
      <c r="M3" s="2"/>
      <c r="N3" s="2"/>
      <c r="O3" s="2"/>
      <c r="P3" s="2"/>
      <c r="Q3" s="2"/>
      <c r="R3" s="2"/>
      <c r="S3" s="2"/>
      <c r="T3" s="2"/>
      <c r="U3" s="2"/>
      <c r="V3" s="2"/>
      <c r="W3" s="2"/>
      <c r="X3" s="2"/>
    </row>
    <row r="4" spans="1:26" ht="15" customHeight="1">
      <c r="A4" s="1"/>
      <c r="B4" s="2"/>
      <c r="C4" s="2"/>
      <c r="D4" s="2"/>
      <c r="E4" s="2"/>
      <c r="F4" s="2"/>
      <c r="G4" s="2"/>
      <c r="H4" s="2"/>
      <c r="I4" s="2"/>
      <c r="J4" s="2"/>
      <c r="K4" s="2"/>
      <c r="L4" s="2"/>
      <c r="M4" s="2"/>
      <c r="N4" s="2"/>
      <c r="O4" s="2"/>
      <c r="P4" s="2"/>
      <c r="Q4" s="148" t="s">
        <v>3</v>
      </c>
      <c r="R4" s="148"/>
      <c r="S4" s="148"/>
      <c r="T4" s="2" t="s">
        <v>4</v>
      </c>
      <c r="U4" s="2" t="s">
        <v>5</v>
      </c>
      <c r="V4" s="2" t="s">
        <v>6</v>
      </c>
      <c r="W4" s="6" t="s">
        <v>7</v>
      </c>
      <c r="X4" s="2" t="s">
        <v>8</v>
      </c>
      <c r="Z4" s="7" t="s">
        <v>9</v>
      </c>
    </row>
    <row r="5" spans="1:26" ht="15" customHeight="1">
      <c r="A5" s="1"/>
      <c r="B5" s="2"/>
      <c r="C5" s="8" t="s">
        <v>10</v>
      </c>
      <c r="D5" s="2"/>
      <c r="E5" s="2"/>
      <c r="F5" s="2"/>
      <c r="G5" s="2"/>
      <c r="H5" s="2"/>
      <c r="I5" s="2"/>
      <c r="J5" s="2"/>
      <c r="K5" s="2"/>
      <c r="L5" s="2"/>
      <c r="M5" s="2"/>
      <c r="N5" s="2"/>
      <c r="O5" s="2"/>
      <c r="P5" s="2"/>
      <c r="Q5" s="2"/>
      <c r="R5" s="2"/>
      <c r="S5" s="2"/>
      <c r="T5" s="2"/>
      <c r="U5" s="2"/>
      <c r="V5" s="2"/>
      <c r="W5" s="2"/>
      <c r="X5" s="2"/>
      <c r="Z5" s="9" t="s">
        <v>11</v>
      </c>
    </row>
    <row r="6" spans="1:26" ht="15" customHeight="1">
      <c r="A6" s="1"/>
      <c r="B6" s="2"/>
      <c r="C6" s="10" t="s">
        <v>12</v>
      </c>
      <c r="D6" s="11"/>
      <c r="E6" s="11"/>
      <c r="F6" s="12" t="str">
        <f>U4</f>
        <v>××</v>
      </c>
      <c r="G6" s="10" t="s">
        <v>13</v>
      </c>
      <c r="H6" s="2"/>
      <c r="I6" s="2"/>
      <c r="J6" s="2"/>
      <c r="K6" s="2"/>
      <c r="L6" s="2"/>
      <c r="M6" s="2"/>
      <c r="N6" s="2"/>
      <c r="O6" s="2"/>
      <c r="P6" s="2"/>
      <c r="Q6" s="2"/>
      <c r="R6" s="149"/>
      <c r="S6" s="149"/>
      <c r="T6" s="149"/>
      <c r="U6" s="149"/>
      <c r="V6" s="149"/>
      <c r="W6" s="149"/>
      <c r="X6" s="149"/>
      <c r="Z6" s="13" t="s">
        <v>14</v>
      </c>
    </row>
    <row r="7" spans="1:26" ht="23.1" customHeight="1">
      <c r="A7" s="1"/>
      <c r="B7" s="2"/>
      <c r="C7" s="2"/>
      <c r="D7" s="2"/>
      <c r="E7" s="2"/>
      <c r="F7" s="2"/>
      <c r="G7" s="2"/>
      <c r="H7" s="2"/>
      <c r="I7" s="2"/>
      <c r="J7" s="2"/>
      <c r="K7" s="2"/>
      <c r="L7" s="2"/>
      <c r="M7" s="2"/>
      <c r="N7" s="2"/>
      <c r="O7" s="14" t="s">
        <v>15</v>
      </c>
      <c r="P7" s="14"/>
      <c r="Q7" s="150" t="s">
        <v>16</v>
      </c>
      <c r="R7" s="150"/>
      <c r="S7" s="150"/>
      <c r="T7" s="150"/>
      <c r="U7" s="150"/>
      <c r="V7" s="150"/>
      <c r="W7" s="150"/>
      <c r="X7" s="150"/>
      <c r="Z7" s="13" t="s">
        <v>17</v>
      </c>
    </row>
    <row r="8" spans="1:26" ht="23.1" customHeight="1">
      <c r="A8" s="1"/>
      <c r="B8" s="2"/>
      <c r="C8" s="2"/>
      <c r="D8" s="2"/>
      <c r="E8" s="2"/>
      <c r="F8" s="2"/>
      <c r="G8" s="2"/>
      <c r="H8" s="2"/>
      <c r="I8" s="2"/>
      <c r="J8" s="2"/>
      <c r="K8" s="2"/>
      <c r="L8" s="2"/>
      <c r="M8" s="2"/>
      <c r="N8" s="2"/>
      <c r="O8" s="14" t="s">
        <v>18</v>
      </c>
      <c r="P8" s="14"/>
      <c r="Q8" s="151" t="s">
        <v>19</v>
      </c>
      <c r="R8" s="151"/>
      <c r="S8" s="151"/>
      <c r="T8" s="151"/>
      <c r="U8" s="151"/>
      <c r="V8" s="151"/>
      <c r="W8" s="151"/>
      <c r="X8" s="15" t="s">
        <v>20</v>
      </c>
      <c r="Z8" s="13" t="s">
        <v>21</v>
      </c>
    </row>
    <row r="9" spans="1:26" ht="25.15" customHeight="1">
      <c r="A9" s="1"/>
      <c r="B9" s="2"/>
      <c r="C9" s="2"/>
      <c r="D9" s="2"/>
      <c r="E9" s="2"/>
      <c r="F9" s="2"/>
      <c r="G9" s="2"/>
      <c r="H9" s="2"/>
      <c r="I9" s="2"/>
      <c r="J9" s="2"/>
      <c r="K9" s="2"/>
      <c r="L9" s="2"/>
      <c r="M9" s="2"/>
      <c r="N9" s="2"/>
      <c r="O9" s="152" t="s">
        <v>22</v>
      </c>
      <c r="P9" s="153"/>
      <c r="Q9" s="153"/>
      <c r="R9" s="154" t="s">
        <v>23</v>
      </c>
      <c r="S9" s="155"/>
      <c r="T9" s="155"/>
      <c r="U9" s="155"/>
      <c r="V9" s="155"/>
      <c r="W9" s="155"/>
      <c r="X9" s="2"/>
    </row>
    <row r="10" spans="1:26" ht="9.9499999999999993" customHeight="1" thickBot="1">
      <c r="A10" s="1"/>
      <c r="B10" s="2"/>
      <c r="C10" s="2"/>
      <c r="D10" s="2"/>
      <c r="E10" s="2"/>
      <c r="F10" s="2"/>
      <c r="G10" s="2"/>
      <c r="H10" s="2"/>
      <c r="I10" s="2"/>
      <c r="J10" s="2"/>
      <c r="K10" s="2"/>
      <c r="L10" s="2"/>
      <c r="M10" s="2"/>
      <c r="N10" s="2"/>
      <c r="O10" s="16"/>
      <c r="P10" s="17"/>
      <c r="Q10" s="17"/>
      <c r="R10" s="18"/>
      <c r="S10" s="18"/>
      <c r="T10" s="18"/>
      <c r="U10" s="18"/>
      <c r="V10" s="18"/>
      <c r="W10" s="18"/>
      <c r="X10" s="2"/>
    </row>
    <row r="11" spans="1:26" ht="25.35" customHeight="1" thickBot="1">
      <c r="A11" s="1"/>
      <c r="B11" s="137" t="s">
        <v>24</v>
      </c>
      <c r="C11" s="138"/>
      <c r="D11" s="138"/>
      <c r="E11" s="138"/>
      <c r="F11" s="138" t="s">
        <v>25</v>
      </c>
      <c r="G11" s="138"/>
      <c r="H11" s="138"/>
      <c r="I11" s="138"/>
      <c r="J11" s="138"/>
      <c r="K11" s="138"/>
      <c r="L11" s="138"/>
      <c r="M11" s="138"/>
      <c r="N11" s="138"/>
      <c r="O11" s="138"/>
      <c r="P11" s="138" t="s">
        <v>26</v>
      </c>
      <c r="Q11" s="138"/>
      <c r="R11" s="138"/>
      <c r="S11" s="138"/>
      <c r="T11" s="138"/>
      <c r="U11" s="139" t="s">
        <v>27</v>
      </c>
      <c r="V11" s="138"/>
      <c r="W11" s="138"/>
      <c r="X11" s="140"/>
    </row>
    <row r="12" spans="1:26" ht="24.95" customHeight="1">
      <c r="A12" s="19">
        <v>1</v>
      </c>
      <c r="B12" s="135" t="s">
        <v>28</v>
      </c>
      <c r="C12" s="133"/>
      <c r="D12" s="133"/>
      <c r="E12" s="133"/>
      <c r="F12" s="105" t="s">
        <v>29</v>
      </c>
      <c r="G12" s="105"/>
      <c r="H12" s="105"/>
      <c r="I12" s="105"/>
      <c r="J12" s="105"/>
      <c r="K12" s="105"/>
      <c r="L12" s="105"/>
      <c r="M12" s="105"/>
      <c r="N12" s="105"/>
      <c r="O12" s="105"/>
      <c r="P12" s="141">
        <v>120000</v>
      </c>
      <c r="Q12" s="141"/>
      <c r="R12" s="141"/>
      <c r="S12" s="141"/>
      <c r="T12" s="141"/>
      <c r="U12" s="107">
        <v>0.1</v>
      </c>
      <c r="V12" s="107"/>
      <c r="W12" s="107"/>
      <c r="X12" s="108"/>
      <c r="Z12" s="20" t="s">
        <v>30</v>
      </c>
    </row>
    <row r="13" spans="1:26" ht="24.95" customHeight="1">
      <c r="A13" s="19">
        <v>2</v>
      </c>
      <c r="B13" s="135" t="s">
        <v>28</v>
      </c>
      <c r="C13" s="133"/>
      <c r="D13" s="133"/>
      <c r="E13" s="133"/>
      <c r="F13" s="136" t="s">
        <v>31</v>
      </c>
      <c r="G13" s="105"/>
      <c r="H13" s="105"/>
      <c r="I13" s="105"/>
      <c r="J13" s="105"/>
      <c r="K13" s="105"/>
      <c r="L13" s="105"/>
      <c r="M13" s="105"/>
      <c r="N13" s="105"/>
      <c r="O13" s="105"/>
      <c r="P13" s="134">
        <v>50000</v>
      </c>
      <c r="Q13" s="134"/>
      <c r="R13" s="134"/>
      <c r="S13" s="134"/>
      <c r="T13" s="134"/>
      <c r="U13" s="107" t="s">
        <v>30</v>
      </c>
      <c r="V13" s="107"/>
      <c r="W13" s="107"/>
      <c r="X13" s="108"/>
      <c r="Z13" s="20">
        <v>0.1</v>
      </c>
    </row>
    <row r="14" spans="1:26" ht="24.95" customHeight="1">
      <c r="A14" s="19">
        <v>3</v>
      </c>
      <c r="B14" s="135" t="s">
        <v>32</v>
      </c>
      <c r="C14" s="133"/>
      <c r="D14" s="133"/>
      <c r="E14" s="133"/>
      <c r="F14" s="136" t="s">
        <v>33</v>
      </c>
      <c r="G14" s="105"/>
      <c r="H14" s="105"/>
      <c r="I14" s="105"/>
      <c r="J14" s="105"/>
      <c r="K14" s="105"/>
      <c r="L14" s="105"/>
      <c r="M14" s="105"/>
      <c r="N14" s="105"/>
      <c r="O14" s="105"/>
      <c r="P14" s="134">
        <v>100000</v>
      </c>
      <c r="Q14" s="134"/>
      <c r="R14" s="134"/>
      <c r="S14" s="134"/>
      <c r="T14" s="134"/>
      <c r="U14" s="107" t="s">
        <v>34</v>
      </c>
      <c r="V14" s="107"/>
      <c r="W14" s="107"/>
      <c r="X14" s="108"/>
      <c r="Z14" s="20" t="s">
        <v>34</v>
      </c>
    </row>
    <row r="15" spans="1:26" ht="24.95" customHeight="1">
      <c r="A15" s="19">
        <v>4</v>
      </c>
      <c r="B15" s="132"/>
      <c r="C15" s="133"/>
      <c r="D15" s="133"/>
      <c r="E15" s="133"/>
      <c r="F15" s="105"/>
      <c r="G15" s="105"/>
      <c r="H15" s="105"/>
      <c r="I15" s="105"/>
      <c r="J15" s="105"/>
      <c r="K15" s="105"/>
      <c r="L15" s="105"/>
      <c r="M15" s="105"/>
      <c r="N15" s="105"/>
      <c r="O15" s="105"/>
      <c r="P15" s="134"/>
      <c r="Q15" s="134"/>
      <c r="R15" s="134"/>
      <c r="S15" s="134"/>
      <c r="T15" s="134"/>
      <c r="U15" s="107"/>
      <c r="V15" s="107"/>
      <c r="W15" s="107"/>
      <c r="X15" s="108"/>
    </row>
    <row r="16" spans="1:26" ht="24.95" customHeight="1">
      <c r="A16" s="19">
        <v>5</v>
      </c>
      <c r="B16" s="132"/>
      <c r="C16" s="133"/>
      <c r="D16" s="133"/>
      <c r="E16" s="133"/>
      <c r="F16" s="105"/>
      <c r="G16" s="105"/>
      <c r="H16" s="105"/>
      <c r="I16" s="105"/>
      <c r="J16" s="105"/>
      <c r="K16" s="105"/>
      <c r="L16" s="105"/>
      <c r="M16" s="105"/>
      <c r="N16" s="105"/>
      <c r="O16" s="105"/>
      <c r="P16" s="134"/>
      <c r="Q16" s="134"/>
      <c r="R16" s="134"/>
      <c r="S16" s="134"/>
      <c r="T16" s="134"/>
      <c r="U16" s="107"/>
      <c r="V16" s="107"/>
      <c r="W16" s="107"/>
      <c r="X16" s="108"/>
    </row>
    <row r="17" spans="1:24" ht="24.95" customHeight="1">
      <c r="A17" s="19">
        <v>6</v>
      </c>
      <c r="B17" s="132"/>
      <c r="C17" s="133"/>
      <c r="D17" s="133"/>
      <c r="E17" s="133"/>
      <c r="F17" s="105"/>
      <c r="G17" s="105"/>
      <c r="H17" s="105"/>
      <c r="I17" s="105"/>
      <c r="J17" s="105"/>
      <c r="K17" s="105"/>
      <c r="L17" s="105"/>
      <c r="M17" s="105"/>
      <c r="N17" s="105"/>
      <c r="O17" s="105"/>
      <c r="P17" s="134"/>
      <c r="Q17" s="134"/>
      <c r="R17" s="134"/>
      <c r="S17" s="134"/>
      <c r="T17" s="134"/>
      <c r="U17" s="107"/>
      <c r="V17" s="107"/>
      <c r="W17" s="107"/>
      <c r="X17" s="108"/>
    </row>
    <row r="18" spans="1:24" ht="24.95" customHeight="1">
      <c r="A18" s="19">
        <v>7</v>
      </c>
      <c r="B18" s="132"/>
      <c r="C18" s="133"/>
      <c r="D18" s="133"/>
      <c r="E18" s="133"/>
      <c r="F18" s="105"/>
      <c r="G18" s="105"/>
      <c r="H18" s="105"/>
      <c r="I18" s="105"/>
      <c r="J18" s="105"/>
      <c r="K18" s="105"/>
      <c r="L18" s="105"/>
      <c r="M18" s="105"/>
      <c r="N18" s="105"/>
      <c r="O18" s="105"/>
      <c r="P18" s="134"/>
      <c r="Q18" s="134"/>
      <c r="R18" s="134"/>
      <c r="S18" s="134"/>
      <c r="T18" s="134"/>
      <c r="U18" s="107"/>
      <c r="V18" s="107"/>
      <c r="W18" s="107"/>
      <c r="X18" s="108"/>
    </row>
    <row r="19" spans="1:24" ht="24.95" customHeight="1">
      <c r="A19" s="36">
        <v>8</v>
      </c>
      <c r="B19" s="132"/>
      <c r="C19" s="133"/>
      <c r="D19" s="133"/>
      <c r="E19" s="133"/>
      <c r="F19" s="105"/>
      <c r="G19" s="105"/>
      <c r="H19" s="105"/>
      <c r="I19" s="105"/>
      <c r="J19" s="105"/>
      <c r="K19" s="105"/>
      <c r="L19" s="105"/>
      <c r="M19" s="105"/>
      <c r="N19" s="105"/>
      <c r="O19" s="105"/>
      <c r="P19" s="134"/>
      <c r="Q19" s="134"/>
      <c r="R19" s="134"/>
      <c r="S19" s="134"/>
      <c r="T19" s="134"/>
      <c r="U19" s="107"/>
      <c r="V19" s="107"/>
      <c r="W19" s="107"/>
      <c r="X19" s="108"/>
    </row>
    <row r="20" spans="1:24" ht="24.95" customHeight="1">
      <c r="A20" s="19">
        <v>9</v>
      </c>
      <c r="B20" s="132"/>
      <c r="C20" s="133"/>
      <c r="D20" s="133"/>
      <c r="E20" s="133"/>
      <c r="F20" s="105"/>
      <c r="G20" s="105"/>
      <c r="H20" s="105"/>
      <c r="I20" s="105"/>
      <c r="J20" s="105"/>
      <c r="K20" s="105"/>
      <c r="L20" s="105"/>
      <c r="M20" s="105"/>
      <c r="N20" s="105"/>
      <c r="O20" s="105"/>
      <c r="P20" s="134"/>
      <c r="Q20" s="134"/>
      <c r="R20" s="134"/>
      <c r="S20" s="134"/>
      <c r="T20" s="134"/>
      <c r="U20" s="107"/>
      <c r="V20" s="107"/>
      <c r="W20" s="107"/>
      <c r="X20" s="108"/>
    </row>
    <row r="21" spans="1:24" ht="24.95" customHeight="1">
      <c r="A21" s="19">
        <v>10</v>
      </c>
      <c r="B21" s="132"/>
      <c r="C21" s="133"/>
      <c r="D21" s="133"/>
      <c r="E21" s="133"/>
      <c r="F21" s="105"/>
      <c r="G21" s="105"/>
      <c r="H21" s="105"/>
      <c r="I21" s="105"/>
      <c r="J21" s="105"/>
      <c r="K21" s="105"/>
      <c r="L21" s="105"/>
      <c r="M21" s="105"/>
      <c r="N21" s="105"/>
      <c r="O21" s="105"/>
      <c r="P21" s="134"/>
      <c r="Q21" s="134"/>
      <c r="R21" s="134"/>
      <c r="S21" s="134"/>
      <c r="T21" s="134"/>
      <c r="U21" s="107"/>
      <c r="V21" s="107"/>
      <c r="W21" s="107"/>
      <c r="X21" s="108"/>
    </row>
    <row r="22" spans="1:24" ht="24.95" customHeight="1">
      <c r="A22" s="19">
        <v>11</v>
      </c>
      <c r="B22" s="132"/>
      <c r="C22" s="133"/>
      <c r="D22" s="133"/>
      <c r="E22" s="133"/>
      <c r="F22" s="105"/>
      <c r="G22" s="105"/>
      <c r="H22" s="105"/>
      <c r="I22" s="105"/>
      <c r="J22" s="105"/>
      <c r="K22" s="105"/>
      <c r="L22" s="105"/>
      <c r="M22" s="105"/>
      <c r="N22" s="105"/>
      <c r="O22" s="105"/>
      <c r="P22" s="134"/>
      <c r="Q22" s="134"/>
      <c r="R22" s="134"/>
      <c r="S22" s="134"/>
      <c r="T22" s="134"/>
      <c r="U22" s="107"/>
      <c r="V22" s="107"/>
      <c r="W22" s="107"/>
      <c r="X22" s="108"/>
    </row>
    <row r="23" spans="1:24" ht="24.95" customHeight="1">
      <c r="A23" s="19">
        <v>12</v>
      </c>
      <c r="B23" s="132"/>
      <c r="C23" s="133"/>
      <c r="D23" s="133"/>
      <c r="E23" s="133"/>
      <c r="F23" s="105"/>
      <c r="G23" s="105"/>
      <c r="H23" s="105"/>
      <c r="I23" s="105"/>
      <c r="J23" s="105"/>
      <c r="K23" s="105"/>
      <c r="L23" s="105"/>
      <c r="M23" s="105"/>
      <c r="N23" s="105"/>
      <c r="O23" s="105"/>
      <c r="P23" s="134"/>
      <c r="Q23" s="134"/>
      <c r="R23" s="134"/>
      <c r="S23" s="134"/>
      <c r="T23" s="134"/>
      <c r="U23" s="107"/>
      <c r="V23" s="107"/>
      <c r="W23" s="107"/>
      <c r="X23" s="108"/>
    </row>
    <row r="24" spans="1:24" ht="24.95" customHeight="1">
      <c r="A24" s="19">
        <v>13</v>
      </c>
      <c r="B24" s="132"/>
      <c r="C24" s="133"/>
      <c r="D24" s="133"/>
      <c r="E24" s="133"/>
      <c r="F24" s="105"/>
      <c r="G24" s="105"/>
      <c r="H24" s="105"/>
      <c r="I24" s="105"/>
      <c r="J24" s="105"/>
      <c r="K24" s="105"/>
      <c r="L24" s="105"/>
      <c r="M24" s="105"/>
      <c r="N24" s="105"/>
      <c r="O24" s="105"/>
      <c r="P24" s="134"/>
      <c r="Q24" s="134"/>
      <c r="R24" s="134"/>
      <c r="S24" s="134"/>
      <c r="T24" s="134"/>
      <c r="U24" s="107"/>
      <c r="V24" s="107"/>
      <c r="W24" s="107"/>
      <c r="X24" s="108"/>
    </row>
    <row r="25" spans="1:24" ht="24.95" customHeight="1">
      <c r="A25" s="19">
        <v>14</v>
      </c>
      <c r="B25" s="132"/>
      <c r="C25" s="133"/>
      <c r="D25" s="133"/>
      <c r="E25" s="133"/>
      <c r="F25" s="105"/>
      <c r="G25" s="105"/>
      <c r="H25" s="105"/>
      <c r="I25" s="105"/>
      <c r="J25" s="105"/>
      <c r="K25" s="105"/>
      <c r="L25" s="105"/>
      <c r="M25" s="105"/>
      <c r="N25" s="105"/>
      <c r="O25" s="105"/>
      <c r="P25" s="134"/>
      <c r="Q25" s="134"/>
      <c r="R25" s="134"/>
      <c r="S25" s="134"/>
      <c r="T25" s="134"/>
      <c r="U25" s="107"/>
      <c r="V25" s="107"/>
      <c r="W25" s="107"/>
      <c r="X25" s="108"/>
    </row>
    <row r="26" spans="1:24" ht="24.95" customHeight="1">
      <c r="A26" s="19">
        <v>15</v>
      </c>
      <c r="B26" s="132"/>
      <c r="C26" s="133"/>
      <c r="D26" s="133"/>
      <c r="E26" s="133"/>
      <c r="F26" s="105"/>
      <c r="G26" s="105"/>
      <c r="H26" s="105"/>
      <c r="I26" s="105"/>
      <c r="J26" s="105"/>
      <c r="K26" s="105"/>
      <c r="L26" s="105"/>
      <c r="M26" s="105"/>
      <c r="N26" s="105"/>
      <c r="O26" s="105"/>
      <c r="P26" s="134"/>
      <c r="Q26" s="134"/>
      <c r="R26" s="134"/>
      <c r="S26" s="134"/>
      <c r="T26" s="134"/>
      <c r="U26" s="107"/>
      <c r="V26" s="107"/>
      <c r="W26" s="107"/>
      <c r="X26" s="108"/>
    </row>
    <row r="27" spans="1:24" ht="24.95" customHeight="1">
      <c r="A27" s="19">
        <v>16</v>
      </c>
      <c r="B27" s="132"/>
      <c r="C27" s="133"/>
      <c r="D27" s="133"/>
      <c r="E27" s="133"/>
      <c r="F27" s="105"/>
      <c r="G27" s="105"/>
      <c r="H27" s="105"/>
      <c r="I27" s="105"/>
      <c r="J27" s="105"/>
      <c r="K27" s="105"/>
      <c r="L27" s="105"/>
      <c r="M27" s="105"/>
      <c r="N27" s="105"/>
      <c r="O27" s="105"/>
      <c r="P27" s="134"/>
      <c r="Q27" s="134"/>
      <c r="R27" s="134"/>
      <c r="S27" s="134"/>
      <c r="T27" s="134"/>
      <c r="U27" s="107"/>
      <c r="V27" s="107"/>
      <c r="W27" s="107"/>
      <c r="X27" s="108"/>
    </row>
    <row r="28" spans="1:24" ht="24.95" customHeight="1">
      <c r="A28" s="19">
        <v>17</v>
      </c>
      <c r="B28" s="132"/>
      <c r="C28" s="133"/>
      <c r="D28" s="133"/>
      <c r="E28" s="133"/>
      <c r="F28" s="105"/>
      <c r="G28" s="105"/>
      <c r="H28" s="105"/>
      <c r="I28" s="105"/>
      <c r="J28" s="105"/>
      <c r="K28" s="105"/>
      <c r="L28" s="105"/>
      <c r="M28" s="105"/>
      <c r="N28" s="105"/>
      <c r="O28" s="105"/>
      <c r="P28" s="134"/>
      <c r="Q28" s="134"/>
      <c r="R28" s="134"/>
      <c r="S28" s="134"/>
      <c r="T28" s="134"/>
      <c r="U28" s="107"/>
      <c r="V28" s="107"/>
      <c r="W28" s="107"/>
      <c r="X28" s="108"/>
    </row>
    <row r="29" spans="1:24" ht="24.95" customHeight="1">
      <c r="A29" s="19">
        <v>18</v>
      </c>
      <c r="B29" s="132"/>
      <c r="C29" s="133"/>
      <c r="D29" s="133"/>
      <c r="E29" s="133"/>
      <c r="F29" s="105"/>
      <c r="G29" s="105"/>
      <c r="H29" s="105"/>
      <c r="I29" s="105"/>
      <c r="J29" s="105"/>
      <c r="K29" s="105"/>
      <c r="L29" s="105"/>
      <c r="M29" s="105"/>
      <c r="N29" s="105"/>
      <c r="O29" s="105"/>
      <c r="P29" s="134"/>
      <c r="Q29" s="134"/>
      <c r="R29" s="134"/>
      <c r="S29" s="134"/>
      <c r="T29" s="134"/>
      <c r="U29" s="107"/>
      <c r="V29" s="107"/>
      <c r="W29" s="107"/>
      <c r="X29" s="108"/>
    </row>
    <row r="30" spans="1:24" ht="24.95" customHeight="1">
      <c r="A30" s="19">
        <v>19</v>
      </c>
      <c r="B30" s="132"/>
      <c r="C30" s="133"/>
      <c r="D30" s="133"/>
      <c r="E30" s="133"/>
      <c r="F30" s="105"/>
      <c r="G30" s="105"/>
      <c r="H30" s="105"/>
      <c r="I30" s="105"/>
      <c r="J30" s="105"/>
      <c r="K30" s="105"/>
      <c r="L30" s="105"/>
      <c r="M30" s="105"/>
      <c r="N30" s="105"/>
      <c r="O30" s="105"/>
      <c r="P30" s="134"/>
      <c r="Q30" s="134"/>
      <c r="R30" s="134"/>
      <c r="S30" s="134"/>
      <c r="T30" s="134"/>
      <c r="U30" s="107"/>
      <c r="V30" s="107"/>
      <c r="W30" s="107"/>
      <c r="X30" s="108"/>
    </row>
    <row r="31" spans="1:24" ht="24.95" customHeight="1">
      <c r="A31" s="19">
        <v>20</v>
      </c>
      <c r="B31" s="132"/>
      <c r="C31" s="133"/>
      <c r="D31" s="133"/>
      <c r="E31" s="133"/>
      <c r="F31" s="105"/>
      <c r="G31" s="105"/>
      <c r="H31" s="105"/>
      <c r="I31" s="105"/>
      <c r="J31" s="105"/>
      <c r="K31" s="105"/>
      <c r="L31" s="105"/>
      <c r="M31" s="105"/>
      <c r="N31" s="105"/>
      <c r="O31" s="105"/>
      <c r="P31" s="134"/>
      <c r="Q31" s="134"/>
      <c r="R31" s="134"/>
      <c r="S31" s="134"/>
      <c r="T31" s="134"/>
      <c r="U31" s="107"/>
      <c r="V31" s="107"/>
      <c r="W31" s="107"/>
      <c r="X31" s="108"/>
    </row>
    <row r="32" spans="1:24" ht="24.95" customHeight="1">
      <c r="A32" s="19">
        <v>21</v>
      </c>
      <c r="B32" s="132"/>
      <c r="C32" s="133"/>
      <c r="D32" s="133"/>
      <c r="E32" s="133"/>
      <c r="F32" s="105"/>
      <c r="G32" s="105"/>
      <c r="H32" s="105"/>
      <c r="I32" s="105"/>
      <c r="J32" s="105"/>
      <c r="K32" s="105"/>
      <c r="L32" s="105"/>
      <c r="M32" s="105"/>
      <c r="N32" s="105"/>
      <c r="O32" s="105"/>
      <c r="P32" s="134"/>
      <c r="Q32" s="134"/>
      <c r="R32" s="134"/>
      <c r="S32" s="134"/>
      <c r="T32" s="134"/>
      <c r="U32" s="107"/>
      <c r="V32" s="107"/>
      <c r="W32" s="107"/>
      <c r="X32" s="108"/>
    </row>
    <row r="33" spans="1:24" ht="24.95" customHeight="1" thickBot="1">
      <c r="A33" s="19">
        <v>22</v>
      </c>
      <c r="B33" s="132"/>
      <c r="C33" s="133"/>
      <c r="D33" s="133"/>
      <c r="E33" s="133"/>
      <c r="F33" s="105"/>
      <c r="G33" s="105"/>
      <c r="H33" s="105"/>
      <c r="I33" s="105"/>
      <c r="J33" s="105"/>
      <c r="K33" s="105"/>
      <c r="L33" s="105"/>
      <c r="M33" s="105"/>
      <c r="N33" s="105"/>
      <c r="O33" s="105"/>
      <c r="P33" s="134"/>
      <c r="Q33" s="134"/>
      <c r="R33" s="134"/>
      <c r="S33" s="134"/>
      <c r="T33" s="134"/>
      <c r="U33" s="107"/>
      <c r="V33" s="107"/>
      <c r="W33" s="107"/>
      <c r="X33" s="108"/>
    </row>
    <row r="34" spans="1:24" ht="24.95" hidden="1" customHeight="1" outlineLevel="1">
      <c r="A34" s="19">
        <v>23</v>
      </c>
      <c r="B34" s="132"/>
      <c r="C34" s="133"/>
      <c r="D34" s="133"/>
      <c r="E34" s="133"/>
      <c r="F34" s="105"/>
      <c r="G34" s="105"/>
      <c r="H34" s="105"/>
      <c r="I34" s="105"/>
      <c r="J34" s="105"/>
      <c r="K34" s="105"/>
      <c r="L34" s="105"/>
      <c r="M34" s="105"/>
      <c r="N34" s="105"/>
      <c r="O34" s="105"/>
      <c r="P34" s="134"/>
      <c r="Q34" s="134"/>
      <c r="R34" s="134"/>
      <c r="S34" s="134"/>
      <c r="T34" s="134"/>
      <c r="U34" s="107"/>
      <c r="V34" s="107"/>
      <c r="W34" s="107"/>
      <c r="X34" s="108"/>
    </row>
    <row r="35" spans="1:24" ht="24.95" hidden="1" customHeight="1" outlineLevel="1">
      <c r="A35" s="19">
        <v>24</v>
      </c>
      <c r="B35" s="132"/>
      <c r="C35" s="133"/>
      <c r="D35" s="133"/>
      <c r="E35" s="133"/>
      <c r="F35" s="105"/>
      <c r="G35" s="105"/>
      <c r="H35" s="105"/>
      <c r="I35" s="105"/>
      <c r="J35" s="105"/>
      <c r="K35" s="105"/>
      <c r="L35" s="105"/>
      <c r="M35" s="105"/>
      <c r="N35" s="105"/>
      <c r="O35" s="105"/>
      <c r="P35" s="134"/>
      <c r="Q35" s="134"/>
      <c r="R35" s="134"/>
      <c r="S35" s="134"/>
      <c r="T35" s="134"/>
      <c r="U35" s="107"/>
      <c r="V35" s="107"/>
      <c r="W35" s="107"/>
      <c r="X35" s="108"/>
    </row>
    <row r="36" spans="1:24" ht="24.95" hidden="1" customHeight="1" outlineLevel="1">
      <c r="A36" s="19">
        <v>25</v>
      </c>
      <c r="B36" s="132"/>
      <c r="C36" s="133"/>
      <c r="D36" s="133"/>
      <c r="E36" s="133"/>
      <c r="F36" s="105"/>
      <c r="G36" s="105"/>
      <c r="H36" s="105"/>
      <c r="I36" s="105"/>
      <c r="J36" s="105"/>
      <c r="K36" s="105"/>
      <c r="L36" s="105"/>
      <c r="M36" s="105"/>
      <c r="N36" s="105"/>
      <c r="O36" s="105"/>
      <c r="P36" s="134"/>
      <c r="Q36" s="134"/>
      <c r="R36" s="134"/>
      <c r="S36" s="134"/>
      <c r="T36" s="134"/>
      <c r="U36" s="107"/>
      <c r="V36" s="107"/>
      <c r="W36" s="107"/>
      <c r="X36" s="108"/>
    </row>
    <row r="37" spans="1:24" ht="24.95" hidden="1" customHeight="1" outlineLevel="1">
      <c r="A37" s="19">
        <v>26</v>
      </c>
      <c r="B37" s="132"/>
      <c r="C37" s="133"/>
      <c r="D37" s="133"/>
      <c r="E37" s="133"/>
      <c r="F37" s="105"/>
      <c r="G37" s="105"/>
      <c r="H37" s="105"/>
      <c r="I37" s="105"/>
      <c r="J37" s="105"/>
      <c r="K37" s="105"/>
      <c r="L37" s="105"/>
      <c r="M37" s="105"/>
      <c r="N37" s="105"/>
      <c r="O37" s="105"/>
      <c r="P37" s="134"/>
      <c r="Q37" s="134"/>
      <c r="R37" s="134"/>
      <c r="S37" s="134"/>
      <c r="T37" s="134"/>
      <c r="U37" s="107"/>
      <c r="V37" s="107"/>
      <c r="W37" s="107"/>
      <c r="X37" s="108"/>
    </row>
    <row r="38" spans="1:24" ht="24.95" hidden="1" customHeight="1" outlineLevel="1">
      <c r="A38" s="19">
        <v>27</v>
      </c>
      <c r="B38" s="132"/>
      <c r="C38" s="133"/>
      <c r="D38" s="133"/>
      <c r="E38" s="133"/>
      <c r="F38" s="105"/>
      <c r="G38" s="105"/>
      <c r="H38" s="105"/>
      <c r="I38" s="105"/>
      <c r="J38" s="105"/>
      <c r="K38" s="105"/>
      <c r="L38" s="105"/>
      <c r="M38" s="105"/>
      <c r="N38" s="105"/>
      <c r="O38" s="105"/>
      <c r="P38" s="134"/>
      <c r="Q38" s="134"/>
      <c r="R38" s="134"/>
      <c r="S38" s="134"/>
      <c r="T38" s="134"/>
      <c r="U38" s="107"/>
      <c r="V38" s="107"/>
      <c r="W38" s="107"/>
      <c r="X38" s="108"/>
    </row>
    <row r="39" spans="1:24" ht="24.95" hidden="1" customHeight="1" outlineLevel="1">
      <c r="A39" s="19">
        <v>28</v>
      </c>
      <c r="B39" s="132"/>
      <c r="C39" s="133"/>
      <c r="D39" s="133"/>
      <c r="E39" s="133"/>
      <c r="F39" s="105"/>
      <c r="G39" s="105"/>
      <c r="H39" s="105"/>
      <c r="I39" s="105"/>
      <c r="J39" s="105"/>
      <c r="K39" s="105"/>
      <c r="L39" s="105"/>
      <c r="M39" s="105"/>
      <c r="N39" s="105"/>
      <c r="O39" s="105"/>
      <c r="P39" s="134"/>
      <c r="Q39" s="134"/>
      <c r="R39" s="134"/>
      <c r="S39" s="134"/>
      <c r="T39" s="134"/>
      <c r="U39" s="107"/>
      <c r="V39" s="107"/>
      <c r="W39" s="107"/>
      <c r="X39" s="108"/>
    </row>
    <row r="40" spans="1:24" ht="24.95" hidden="1" customHeight="1" outlineLevel="1">
      <c r="A40" s="19">
        <v>29</v>
      </c>
      <c r="B40" s="132"/>
      <c r="C40" s="133"/>
      <c r="D40" s="133"/>
      <c r="E40" s="133"/>
      <c r="F40" s="105"/>
      <c r="G40" s="105"/>
      <c r="H40" s="105"/>
      <c r="I40" s="105"/>
      <c r="J40" s="105"/>
      <c r="K40" s="105"/>
      <c r="L40" s="105"/>
      <c r="M40" s="105"/>
      <c r="N40" s="105"/>
      <c r="O40" s="105"/>
      <c r="P40" s="134"/>
      <c r="Q40" s="134"/>
      <c r="R40" s="134"/>
      <c r="S40" s="134"/>
      <c r="T40" s="134"/>
      <c r="U40" s="107"/>
      <c r="V40" s="107"/>
      <c r="W40" s="107"/>
      <c r="X40" s="108"/>
    </row>
    <row r="41" spans="1:24" ht="24.95" hidden="1" customHeight="1" outlineLevel="1">
      <c r="A41" s="19">
        <v>30</v>
      </c>
      <c r="B41" s="132"/>
      <c r="C41" s="133"/>
      <c r="D41" s="133"/>
      <c r="E41" s="133"/>
      <c r="F41" s="105"/>
      <c r="G41" s="105"/>
      <c r="H41" s="105"/>
      <c r="I41" s="105"/>
      <c r="J41" s="105"/>
      <c r="K41" s="105"/>
      <c r="L41" s="105"/>
      <c r="M41" s="105"/>
      <c r="N41" s="105"/>
      <c r="O41" s="105"/>
      <c r="P41" s="134"/>
      <c r="Q41" s="134"/>
      <c r="R41" s="134"/>
      <c r="S41" s="134"/>
      <c r="T41" s="134"/>
      <c r="U41" s="107"/>
      <c r="V41" s="107"/>
      <c r="W41" s="107"/>
      <c r="X41" s="108"/>
    </row>
    <row r="42" spans="1:24" ht="24.95" hidden="1" customHeight="1" outlineLevel="1">
      <c r="A42" s="19">
        <v>31</v>
      </c>
      <c r="B42" s="132"/>
      <c r="C42" s="133"/>
      <c r="D42" s="133"/>
      <c r="E42" s="133"/>
      <c r="F42" s="105"/>
      <c r="G42" s="105"/>
      <c r="H42" s="105"/>
      <c r="I42" s="105"/>
      <c r="J42" s="105"/>
      <c r="K42" s="105"/>
      <c r="L42" s="105"/>
      <c r="M42" s="105"/>
      <c r="N42" s="105"/>
      <c r="O42" s="105"/>
      <c r="P42" s="134"/>
      <c r="Q42" s="134"/>
      <c r="R42" s="134"/>
      <c r="S42" s="134"/>
      <c r="T42" s="134"/>
      <c r="U42" s="107"/>
      <c r="V42" s="107"/>
      <c r="W42" s="107"/>
      <c r="X42" s="108"/>
    </row>
    <row r="43" spans="1:24" ht="24.95" hidden="1" customHeight="1" outlineLevel="1">
      <c r="A43" s="19">
        <v>32</v>
      </c>
      <c r="B43" s="132"/>
      <c r="C43" s="133"/>
      <c r="D43" s="133"/>
      <c r="E43" s="133"/>
      <c r="F43" s="105"/>
      <c r="G43" s="105"/>
      <c r="H43" s="105"/>
      <c r="I43" s="105"/>
      <c r="J43" s="105"/>
      <c r="K43" s="105"/>
      <c r="L43" s="105"/>
      <c r="M43" s="105"/>
      <c r="N43" s="105"/>
      <c r="O43" s="105"/>
      <c r="P43" s="134"/>
      <c r="Q43" s="134"/>
      <c r="R43" s="134"/>
      <c r="S43" s="134"/>
      <c r="T43" s="134"/>
      <c r="U43" s="107"/>
      <c r="V43" s="107"/>
      <c r="W43" s="107"/>
      <c r="X43" s="108"/>
    </row>
    <row r="44" spans="1:24" ht="24.95" hidden="1" customHeight="1" outlineLevel="1">
      <c r="A44" s="19">
        <v>33</v>
      </c>
      <c r="B44" s="132"/>
      <c r="C44" s="133"/>
      <c r="D44" s="133"/>
      <c r="E44" s="133"/>
      <c r="F44" s="105"/>
      <c r="G44" s="105"/>
      <c r="H44" s="105"/>
      <c r="I44" s="105"/>
      <c r="J44" s="105"/>
      <c r="K44" s="105"/>
      <c r="L44" s="105"/>
      <c r="M44" s="105"/>
      <c r="N44" s="105"/>
      <c r="O44" s="105"/>
      <c r="P44" s="134"/>
      <c r="Q44" s="134"/>
      <c r="R44" s="134"/>
      <c r="S44" s="134"/>
      <c r="T44" s="134"/>
      <c r="U44" s="107"/>
      <c r="V44" s="107"/>
      <c r="W44" s="107"/>
      <c r="X44" s="108"/>
    </row>
    <row r="45" spans="1:24" ht="24.95" hidden="1" customHeight="1" outlineLevel="1">
      <c r="A45" s="19">
        <v>34</v>
      </c>
      <c r="B45" s="132"/>
      <c r="C45" s="133"/>
      <c r="D45" s="133"/>
      <c r="E45" s="133"/>
      <c r="F45" s="105"/>
      <c r="G45" s="105"/>
      <c r="H45" s="105"/>
      <c r="I45" s="105"/>
      <c r="J45" s="105"/>
      <c r="K45" s="105"/>
      <c r="L45" s="105"/>
      <c r="M45" s="105"/>
      <c r="N45" s="105"/>
      <c r="O45" s="105"/>
      <c r="P45" s="134"/>
      <c r="Q45" s="134"/>
      <c r="R45" s="134"/>
      <c r="S45" s="134"/>
      <c r="T45" s="134"/>
      <c r="U45" s="107"/>
      <c r="V45" s="107"/>
      <c r="W45" s="107"/>
      <c r="X45" s="108"/>
    </row>
    <row r="46" spans="1:24" ht="24.95" hidden="1" customHeight="1" outlineLevel="1">
      <c r="A46" s="19">
        <v>35</v>
      </c>
      <c r="B46" s="132"/>
      <c r="C46" s="133"/>
      <c r="D46" s="133"/>
      <c r="E46" s="133"/>
      <c r="F46" s="105"/>
      <c r="G46" s="105"/>
      <c r="H46" s="105"/>
      <c r="I46" s="105"/>
      <c r="J46" s="105"/>
      <c r="K46" s="105"/>
      <c r="L46" s="105"/>
      <c r="M46" s="105"/>
      <c r="N46" s="105"/>
      <c r="O46" s="105"/>
      <c r="P46" s="134"/>
      <c r="Q46" s="134"/>
      <c r="R46" s="134"/>
      <c r="S46" s="134"/>
      <c r="T46" s="134"/>
      <c r="U46" s="107"/>
      <c r="V46" s="107"/>
      <c r="W46" s="107"/>
      <c r="X46" s="108"/>
    </row>
    <row r="47" spans="1:24" ht="24.95" hidden="1" customHeight="1" outlineLevel="1">
      <c r="A47" s="19">
        <v>36</v>
      </c>
      <c r="B47" s="132"/>
      <c r="C47" s="133"/>
      <c r="D47" s="133"/>
      <c r="E47" s="133"/>
      <c r="F47" s="105"/>
      <c r="G47" s="105"/>
      <c r="H47" s="105"/>
      <c r="I47" s="105"/>
      <c r="J47" s="105"/>
      <c r="K47" s="105"/>
      <c r="L47" s="105"/>
      <c r="M47" s="105"/>
      <c r="N47" s="105"/>
      <c r="O47" s="105"/>
      <c r="P47" s="134"/>
      <c r="Q47" s="134"/>
      <c r="R47" s="134"/>
      <c r="S47" s="134"/>
      <c r="T47" s="134"/>
      <c r="U47" s="107"/>
      <c r="V47" s="107"/>
      <c r="W47" s="107"/>
      <c r="X47" s="108"/>
    </row>
    <row r="48" spans="1:24" ht="24.95" hidden="1" customHeight="1" outlineLevel="1">
      <c r="A48" s="19">
        <v>37</v>
      </c>
      <c r="B48" s="132"/>
      <c r="C48" s="133"/>
      <c r="D48" s="133"/>
      <c r="E48" s="133"/>
      <c r="F48" s="105"/>
      <c r="G48" s="105"/>
      <c r="H48" s="105"/>
      <c r="I48" s="105"/>
      <c r="J48" s="105"/>
      <c r="K48" s="105"/>
      <c r="L48" s="105"/>
      <c r="M48" s="105"/>
      <c r="N48" s="105"/>
      <c r="O48" s="105"/>
      <c r="P48" s="134"/>
      <c r="Q48" s="134"/>
      <c r="R48" s="134"/>
      <c r="S48" s="134"/>
      <c r="T48" s="134"/>
      <c r="U48" s="107"/>
      <c r="V48" s="107"/>
      <c r="W48" s="107"/>
      <c r="X48" s="108"/>
    </row>
    <row r="49" spans="1:24" ht="24.95" hidden="1" customHeight="1" outlineLevel="1">
      <c r="A49" s="19">
        <v>38</v>
      </c>
      <c r="B49" s="132"/>
      <c r="C49" s="133"/>
      <c r="D49" s="133"/>
      <c r="E49" s="133"/>
      <c r="F49" s="105"/>
      <c r="G49" s="105"/>
      <c r="H49" s="105"/>
      <c r="I49" s="105"/>
      <c r="J49" s="105"/>
      <c r="K49" s="105"/>
      <c r="L49" s="105"/>
      <c r="M49" s="105"/>
      <c r="N49" s="105"/>
      <c r="O49" s="105"/>
      <c r="P49" s="134"/>
      <c r="Q49" s="134"/>
      <c r="R49" s="134"/>
      <c r="S49" s="134"/>
      <c r="T49" s="134"/>
      <c r="U49" s="107"/>
      <c r="V49" s="107"/>
      <c r="W49" s="107"/>
      <c r="X49" s="108"/>
    </row>
    <row r="50" spans="1:24" ht="24.95" hidden="1" customHeight="1" outlineLevel="1">
      <c r="A50" s="19">
        <v>39</v>
      </c>
      <c r="B50" s="132"/>
      <c r="C50" s="133"/>
      <c r="D50" s="133"/>
      <c r="E50" s="133"/>
      <c r="F50" s="105"/>
      <c r="G50" s="105"/>
      <c r="H50" s="105"/>
      <c r="I50" s="105"/>
      <c r="J50" s="105"/>
      <c r="K50" s="105"/>
      <c r="L50" s="105"/>
      <c r="M50" s="105"/>
      <c r="N50" s="105"/>
      <c r="O50" s="105"/>
      <c r="P50" s="134"/>
      <c r="Q50" s="134"/>
      <c r="R50" s="134"/>
      <c r="S50" s="134"/>
      <c r="T50" s="134"/>
      <c r="U50" s="107"/>
      <c r="V50" s="107"/>
      <c r="W50" s="107"/>
      <c r="X50" s="108"/>
    </row>
    <row r="51" spans="1:24" ht="24.95" hidden="1" customHeight="1" outlineLevel="1">
      <c r="A51" s="19">
        <v>40</v>
      </c>
      <c r="B51" s="132"/>
      <c r="C51" s="133"/>
      <c r="D51" s="133"/>
      <c r="E51" s="133"/>
      <c r="F51" s="105"/>
      <c r="G51" s="105"/>
      <c r="H51" s="105"/>
      <c r="I51" s="105"/>
      <c r="J51" s="105"/>
      <c r="K51" s="105"/>
      <c r="L51" s="105"/>
      <c r="M51" s="105"/>
      <c r="N51" s="105"/>
      <c r="O51" s="105"/>
      <c r="P51" s="134"/>
      <c r="Q51" s="134"/>
      <c r="R51" s="134"/>
      <c r="S51" s="134"/>
      <c r="T51" s="134"/>
      <c r="U51" s="107"/>
      <c r="V51" s="107"/>
      <c r="W51" s="107"/>
      <c r="X51" s="108"/>
    </row>
    <row r="52" spans="1:24" ht="24.95" hidden="1" customHeight="1" outlineLevel="1">
      <c r="A52" s="19">
        <v>41</v>
      </c>
      <c r="B52" s="132"/>
      <c r="C52" s="133"/>
      <c r="D52" s="133"/>
      <c r="E52" s="133"/>
      <c r="F52" s="105"/>
      <c r="G52" s="105"/>
      <c r="H52" s="105"/>
      <c r="I52" s="105"/>
      <c r="J52" s="105"/>
      <c r="K52" s="105"/>
      <c r="L52" s="105"/>
      <c r="M52" s="105"/>
      <c r="N52" s="105"/>
      <c r="O52" s="105"/>
      <c r="P52" s="134"/>
      <c r="Q52" s="134"/>
      <c r="R52" s="134"/>
      <c r="S52" s="134"/>
      <c r="T52" s="134"/>
      <c r="U52" s="107"/>
      <c r="V52" s="107"/>
      <c r="W52" s="107"/>
      <c r="X52" s="108"/>
    </row>
    <row r="53" spans="1:24" ht="24.95" hidden="1" customHeight="1" outlineLevel="1">
      <c r="A53" s="19">
        <v>42</v>
      </c>
      <c r="B53" s="132"/>
      <c r="C53" s="133"/>
      <c r="D53" s="133"/>
      <c r="E53" s="133"/>
      <c r="F53" s="105"/>
      <c r="G53" s="105"/>
      <c r="H53" s="105"/>
      <c r="I53" s="105"/>
      <c r="J53" s="105"/>
      <c r="K53" s="105"/>
      <c r="L53" s="105"/>
      <c r="M53" s="105"/>
      <c r="N53" s="105"/>
      <c r="O53" s="105"/>
      <c r="P53" s="134"/>
      <c r="Q53" s="134"/>
      <c r="R53" s="134"/>
      <c r="S53" s="134"/>
      <c r="T53" s="134"/>
      <c r="U53" s="107"/>
      <c r="V53" s="107"/>
      <c r="W53" s="107"/>
      <c r="X53" s="108"/>
    </row>
    <row r="54" spans="1:24" ht="24.95" hidden="1" customHeight="1" outlineLevel="1">
      <c r="A54" s="19">
        <v>43</v>
      </c>
      <c r="B54" s="132"/>
      <c r="C54" s="133"/>
      <c r="D54" s="133"/>
      <c r="E54" s="133"/>
      <c r="F54" s="105"/>
      <c r="G54" s="105"/>
      <c r="H54" s="105"/>
      <c r="I54" s="105"/>
      <c r="J54" s="105"/>
      <c r="K54" s="105"/>
      <c r="L54" s="105"/>
      <c r="M54" s="105"/>
      <c r="N54" s="105"/>
      <c r="O54" s="105"/>
      <c r="P54" s="134"/>
      <c r="Q54" s="134"/>
      <c r="R54" s="134"/>
      <c r="S54" s="134"/>
      <c r="T54" s="134"/>
      <c r="U54" s="107"/>
      <c r="V54" s="107"/>
      <c r="W54" s="107"/>
      <c r="X54" s="108"/>
    </row>
    <row r="55" spans="1:24" ht="24.95" hidden="1" customHeight="1" outlineLevel="1">
      <c r="A55" s="19">
        <v>44</v>
      </c>
      <c r="B55" s="132"/>
      <c r="C55" s="133"/>
      <c r="D55" s="133"/>
      <c r="E55" s="133"/>
      <c r="F55" s="105"/>
      <c r="G55" s="105"/>
      <c r="H55" s="105"/>
      <c r="I55" s="105"/>
      <c r="J55" s="105"/>
      <c r="K55" s="105"/>
      <c r="L55" s="105"/>
      <c r="M55" s="105"/>
      <c r="N55" s="105"/>
      <c r="O55" s="105"/>
      <c r="P55" s="134"/>
      <c r="Q55" s="134"/>
      <c r="R55" s="134"/>
      <c r="S55" s="134"/>
      <c r="T55" s="134"/>
      <c r="U55" s="107"/>
      <c r="V55" s="107"/>
      <c r="W55" s="107"/>
      <c r="X55" s="108"/>
    </row>
    <row r="56" spans="1:24" ht="24.95" hidden="1" customHeight="1" outlineLevel="1">
      <c r="A56" s="19">
        <v>45</v>
      </c>
      <c r="B56" s="132"/>
      <c r="C56" s="133"/>
      <c r="D56" s="133"/>
      <c r="E56" s="133"/>
      <c r="F56" s="105"/>
      <c r="G56" s="105"/>
      <c r="H56" s="105"/>
      <c r="I56" s="105"/>
      <c r="J56" s="105"/>
      <c r="K56" s="105"/>
      <c r="L56" s="105"/>
      <c r="M56" s="105"/>
      <c r="N56" s="105"/>
      <c r="O56" s="105"/>
      <c r="P56" s="134"/>
      <c r="Q56" s="134"/>
      <c r="R56" s="134"/>
      <c r="S56" s="134"/>
      <c r="T56" s="134"/>
      <c r="U56" s="107"/>
      <c r="V56" s="107"/>
      <c r="W56" s="107"/>
      <c r="X56" s="108"/>
    </row>
    <row r="57" spans="1:24" ht="24.95" hidden="1" customHeight="1" outlineLevel="1">
      <c r="A57" s="19">
        <v>46</v>
      </c>
      <c r="B57" s="132"/>
      <c r="C57" s="133"/>
      <c r="D57" s="133"/>
      <c r="E57" s="133"/>
      <c r="F57" s="105"/>
      <c r="G57" s="105"/>
      <c r="H57" s="105"/>
      <c r="I57" s="105"/>
      <c r="J57" s="105"/>
      <c r="K57" s="105"/>
      <c r="L57" s="105"/>
      <c r="M57" s="105"/>
      <c r="N57" s="105"/>
      <c r="O57" s="105"/>
      <c r="P57" s="134"/>
      <c r="Q57" s="134"/>
      <c r="R57" s="134"/>
      <c r="S57" s="134"/>
      <c r="T57" s="134"/>
      <c r="U57" s="107"/>
      <c r="V57" s="107"/>
      <c r="W57" s="107"/>
      <c r="X57" s="108"/>
    </row>
    <row r="58" spans="1:24" ht="24.95" hidden="1" customHeight="1" outlineLevel="1">
      <c r="A58" s="19">
        <v>47</v>
      </c>
      <c r="B58" s="132"/>
      <c r="C58" s="133"/>
      <c r="D58" s="133"/>
      <c r="E58" s="133"/>
      <c r="F58" s="105"/>
      <c r="G58" s="105"/>
      <c r="H58" s="105"/>
      <c r="I58" s="105"/>
      <c r="J58" s="105"/>
      <c r="K58" s="105"/>
      <c r="L58" s="105"/>
      <c r="M58" s="105"/>
      <c r="N58" s="105"/>
      <c r="O58" s="105"/>
      <c r="P58" s="134"/>
      <c r="Q58" s="134"/>
      <c r="R58" s="134"/>
      <c r="S58" s="134"/>
      <c r="T58" s="134"/>
      <c r="U58" s="107"/>
      <c r="V58" s="107"/>
      <c r="W58" s="107"/>
      <c r="X58" s="108"/>
    </row>
    <row r="59" spans="1:24" ht="24.95" hidden="1" customHeight="1" outlineLevel="1">
      <c r="A59" s="19">
        <v>48</v>
      </c>
      <c r="B59" s="132"/>
      <c r="C59" s="133"/>
      <c r="D59" s="133"/>
      <c r="E59" s="133"/>
      <c r="F59" s="105"/>
      <c r="G59" s="105"/>
      <c r="H59" s="105"/>
      <c r="I59" s="105"/>
      <c r="J59" s="105"/>
      <c r="K59" s="105"/>
      <c r="L59" s="105"/>
      <c r="M59" s="105"/>
      <c r="N59" s="105"/>
      <c r="O59" s="105"/>
      <c r="P59" s="134"/>
      <c r="Q59" s="134"/>
      <c r="R59" s="134"/>
      <c r="S59" s="134"/>
      <c r="T59" s="134"/>
      <c r="U59" s="107"/>
      <c r="V59" s="107"/>
      <c r="W59" s="107"/>
      <c r="X59" s="108"/>
    </row>
    <row r="60" spans="1:24" ht="24.95" hidden="1" customHeight="1" outlineLevel="1">
      <c r="A60" s="19">
        <v>49</v>
      </c>
      <c r="B60" s="132"/>
      <c r="C60" s="133"/>
      <c r="D60" s="133"/>
      <c r="E60" s="133"/>
      <c r="F60" s="105"/>
      <c r="G60" s="105"/>
      <c r="H60" s="105"/>
      <c r="I60" s="105"/>
      <c r="J60" s="105"/>
      <c r="K60" s="105"/>
      <c r="L60" s="105"/>
      <c r="M60" s="105"/>
      <c r="N60" s="105"/>
      <c r="O60" s="105"/>
      <c r="P60" s="134"/>
      <c r="Q60" s="134"/>
      <c r="R60" s="134"/>
      <c r="S60" s="134"/>
      <c r="T60" s="134"/>
      <c r="U60" s="107"/>
      <c r="V60" s="107"/>
      <c r="W60" s="107"/>
      <c r="X60" s="108"/>
    </row>
    <row r="61" spans="1:24" ht="24.95" hidden="1" customHeight="1" outlineLevel="1">
      <c r="A61" s="19">
        <v>50</v>
      </c>
      <c r="B61" s="132"/>
      <c r="C61" s="133"/>
      <c r="D61" s="133"/>
      <c r="E61" s="133"/>
      <c r="F61" s="105"/>
      <c r="G61" s="105"/>
      <c r="H61" s="105"/>
      <c r="I61" s="105"/>
      <c r="J61" s="105"/>
      <c r="K61" s="105"/>
      <c r="L61" s="105"/>
      <c r="M61" s="105"/>
      <c r="N61" s="105"/>
      <c r="O61" s="105"/>
      <c r="P61" s="134"/>
      <c r="Q61" s="134"/>
      <c r="R61" s="134"/>
      <c r="S61" s="134"/>
      <c r="T61" s="134"/>
      <c r="U61" s="107"/>
      <c r="V61" s="107"/>
      <c r="W61" s="107"/>
      <c r="X61" s="108"/>
    </row>
    <row r="62" spans="1:24" ht="24.95" hidden="1" customHeight="1" outlineLevel="1">
      <c r="A62" s="19">
        <v>51</v>
      </c>
      <c r="B62" s="132"/>
      <c r="C62" s="133"/>
      <c r="D62" s="133"/>
      <c r="E62" s="133"/>
      <c r="F62" s="105"/>
      <c r="G62" s="105"/>
      <c r="H62" s="105"/>
      <c r="I62" s="105"/>
      <c r="J62" s="105"/>
      <c r="K62" s="105"/>
      <c r="L62" s="105"/>
      <c r="M62" s="105"/>
      <c r="N62" s="105"/>
      <c r="O62" s="105"/>
      <c r="P62" s="134"/>
      <c r="Q62" s="134"/>
      <c r="R62" s="134"/>
      <c r="S62" s="134"/>
      <c r="T62" s="134"/>
      <c r="U62" s="107"/>
      <c r="V62" s="107"/>
      <c r="W62" s="107"/>
      <c r="X62" s="108"/>
    </row>
    <row r="63" spans="1:24" ht="24.95" hidden="1" customHeight="1" outlineLevel="2">
      <c r="A63" s="19">
        <v>52</v>
      </c>
      <c r="B63" s="132"/>
      <c r="C63" s="133"/>
      <c r="D63" s="133"/>
      <c r="E63" s="133"/>
      <c r="F63" s="105"/>
      <c r="G63" s="105"/>
      <c r="H63" s="105"/>
      <c r="I63" s="105"/>
      <c r="J63" s="105"/>
      <c r="K63" s="105"/>
      <c r="L63" s="105"/>
      <c r="M63" s="105"/>
      <c r="N63" s="105"/>
      <c r="O63" s="105"/>
      <c r="P63" s="134"/>
      <c r="Q63" s="134"/>
      <c r="R63" s="134"/>
      <c r="S63" s="134"/>
      <c r="T63" s="134"/>
      <c r="U63" s="107"/>
      <c r="V63" s="107"/>
      <c r="W63" s="107"/>
      <c r="X63" s="108"/>
    </row>
    <row r="64" spans="1:24" ht="24.95" hidden="1" customHeight="1" outlineLevel="2">
      <c r="A64" s="19">
        <v>53</v>
      </c>
      <c r="B64" s="132"/>
      <c r="C64" s="133"/>
      <c r="D64" s="133"/>
      <c r="E64" s="133"/>
      <c r="F64" s="105"/>
      <c r="G64" s="105"/>
      <c r="H64" s="105"/>
      <c r="I64" s="105"/>
      <c r="J64" s="105"/>
      <c r="K64" s="105"/>
      <c r="L64" s="105"/>
      <c r="M64" s="105"/>
      <c r="N64" s="105"/>
      <c r="O64" s="105"/>
      <c r="P64" s="134"/>
      <c r="Q64" s="134"/>
      <c r="R64" s="134"/>
      <c r="S64" s="134"/>
      <c r="T64" s="134"/>
      <c r="U64" s="107"/>
      <c r="V64" s="107"/>
      <c r="W64" s="107"/>
      <c r="X64" s="108"/>
    </row>
    <row r="65" spans="1:24" ht="24.95" hidden="1" customHeight="1" outlineLevel="2">
      <c r="A65" s="19">
        <v>54</v>
      </c>
      <c r="B65" s="132"/>
      <c r="C65" s="133"/>
      <c r="D65" s="133"/>
      <c r="E65" s="133"/>
      <c r="F65" s="105"/>
      <c r="G65" s="105"/>
      <c r="H65" s="105"/>
      <c r="I65" s="105"/>
      <c r="J65" s="105"/>
      <c r="K65" s="105"/>
      <c r="L65" s="105"/>
      <c r="M65" s="105"/>
      <c r="N65" s="105"/>
      <c r="O65" s="105"/>
      <c r="P65" s="134"/>
      <c r="Q65" s="134"/>
      <c r="R65" s="134"/>
      <c r="S65" s="134"/>
      <c r="T65" s="134"/>
      <c r="U65" s="107"/>
      <c r="V65" s="107"/>
      <c r="W65" s="107"/>
      <c r="X65" s="108"/>
    </row>
    <row r="66" spans="1:24" ht="24.95" hidden="1" customHeight="1" outlineLevel="2">
      <c r="A66" s="19">
        <v>55</v>
      </c>
      <c r="B66" s="132"/>
      <c r="C66" s="133"/>
      <c r="D66" s="133"/>
      <c r="E66" s="133"/>
      <c r="F66" s="105"/>
      <c r="G66" s="105"/>
      <c r="H66" s="105"/>
      <c r="I66" s="105"/>
      <c r="J66" s="105"/>
      <c r="K66" s="105"/>
      <c r="L66" s="105"/>
      <c r="M66" s="105"/>
      <c r="N66" s="105"/>
      <c r="O66" s="105"/>
      <c r="P66" s="134"/>
      <c r="Q66" s="134"/>
      <c r="R66" s="134"/>
      <c r="S66" s="134"/>
      <c r="T66" s="134"/>
      <c r="U66" s="107"/>
      <c r="V66" s="107"/>
      <c r="W66" s="107"/>
      <c r="X66" s="108"/>
    </row>
    <row r="67" spans="1:24" ht="24.95" hidden="1" customHeight="1" outlineLevel="2">
      <c r="A67" s="19">
        <v>56</v>
      </c>
      <c r="B67" s="132"/>
      <c r="C67" s="133"/>
      <c r="D67" s="133"/>
      <c r="E67" s="133"/>
      <c r="F67" s="105"/>
      <c r="G67" s="105"/>
      <c r="H67" s="105"/>
      <c r="I67" s="105"/>
      <c r="J67" s="105"/>
      <c r="K67" s="105"/>
      <c r="L67" s="105"/>
      <c r="M67" s="105"/>
      <c r="N67" s="105"/>
      <c r="O67" s="105"/>
      <c r="P67" s="134"/>
      <c r="Q67" s="134"/>
      <c r="R67" s="134"/>
      <c r="S67" s="134"/>
      <c r="T67" s="134"/>
      <c r="U67" s="107"/>
      <c r="V67" s="107"/>
      <c r="W67" s="107"/>
      <c r="X67" s="108"/>
    </row>
    <row r="68" spans="1:24" ht="24.95" hidden="1" customHeight="1" outlineLevel="2">
      <c r="A68" s="19">
        <v>57</v>
      </c>
      <c r="B68" s="132"/>
      <c r="C68" s="133"/>
      <c r="D68" s="133"/>
      <c r="E68" s="133"/>
      <c r="F68" s="105"/>
      <c r="G68" s="105"/>
      <c r="H68" s="105"/>
      <c r="I68" s="105"/>
      <c r="J68" s="105"/>
      <c r="K68" s="105"/>
      <c r="L68" s="105"/>
      <c r="M68" s="105"/>
      <c r="N68" s="105"/>
      <c r="O68" s="105"/>
      <c r="P68" s="134"/>
      <c r="Q68" s="134"/>
      <c r="R68" s="134"/>
      <c r="S68" s="134"/>
      <c r="T68" s="134"/>
      <c r="U68" s="107"/>
      <c r="V68" s="107"/>
      <c r="W68" s="107"/>
      <c r="X68" s="108"/>
    </row>
    <row r="69" spans="1:24" ht="24.95" hidden="1" customHeight="1" outlineLevel="2">
      <c r="A69" s="19">
        <v>58</v>
      </c>
      <c r="B69" s="132"/>
      <c r="C69" s="133"/>
      <c r="D69" s="133"/>
      <c r="E69" s="133"/>
      <c r="F69" s="105"/>
      <c r="G69" s="105"/>
      <c r="H69" s="105"/>
      <c r="I69" s="105"/>
      <c r="J69" s="105"/>
      <c r="K69" s="105"/>
      <c r="L69" s="105"/>
      <c r="M69" s="105"/>
      <c r="N69" s="105"/>
      <c r="O69" s="105"/>
      <c r="P69" s="134"/>
      <c r="Q69" s="134"/>
      <c r="R69" s="134"/>
      <c r="S69" s="134"/>
      <c r="T69" s="134"/>
      <c r="U69" s="107"/>
      <c r="V69" s="107"/>
      <c r="W69" s="107"/>
      <c r="X69" s="108"/>
    </row>
    <row r="70" spans="1:24" ht="24.95" hidden="1" customHeight="1" outlineLevel="2">
      <c r="A70" s="19">
        <v>59</v>
      </c>
      <c r="B70" s="132"/>
      <c r="C70" s="133"/>
      <c r="D70" s="133"/>
      <c r="E70" s="133"/>
      <c r="F70" s="105"/>
      <c r="G70" s="105"/>
      <c r="H70" s="105"/>
      <c r="I70" s="105"/>
      <c r="J70" s="105"/>
      <c r="K70" s="105"/>
      <c r="L70" s="105"/>
      <c r="M70" s="105"/>
      <c r="N70" s="105"/>
      <c r="O70" s="105"/>
      <c r="P70" s="134"/>
      <c r="Q70" s="134"/>
      <c r="R70" s="134"/>
      <c r="S70" s="134"/>
      <c r="T70" s="134"/>
      <c r="U70" s="107"/>
      <c r="V70" s="107"/>
      <c r="W70" s="107"/>
      <c r="X70" s="108"/>
    </row>
    <row r="71" spans="1:24" ht="24.95" hidden="1" customHeight="1" outlineLevel="2">
      <c r="A71" s="19">
        <v>60</v>
      </c>
      <c r="B71" s="132"/>
      <c r="C71" s="133"/>
      <c r="D71" s="133"/>
      <c r="E71" s="133"/>
      <c r="F71" s="105"/>
      <c r="G71" s="105"/>
      <c r="H71" s="105"/>
      <c r="I71" s="105"/>
      <c r="J71" s="105"/>
      <c r="K71" s="105"/>
      <c r="L71" s="105"/>
      <c r="M71" s="105"/>
      <c r="N71" s="105"/>
      <c r="O71" s="105"/>
      <c r="P71" s="134"/>
      <c r="Q71" s="134"/>
      <c r="R71" s="134"/>
      <c r="S71" s="134"/>
      <c r="T71" s="134"/>
      <c r="U71" s="107"/>
      <c r="V71" s="107"/>
      <c r="W71" s="107"/>
      <c r="X71" s="108"/>
    </row>
    <row r="72" spans="1:24" ht="24.95" hidden="1" customHeight="1" outlineLevel="2">
      <c r="A72" s="19">
        <v>61</v>
      </c>
      <c r="B72" s="132"/>
      <c r="C72" s="133"/>
      <c r="D72" s="133"/>
      <c r="E72" s="133"/>
      <c r="F72" s="105"/>
      <c r="G72" s="105"/>
      <c r="H72" s="105"/>
      <c r="I72" s="105"/>
      <c r="J72" s="105"/>
      <c r="K72" s="105"/>
      <c r="L72" s="105"/>
      <c r="M72" s="105"/>
      <c r="N72" s="105"/>
      <c r="O72" s="105"/>
      <c r="P72" s="134"/>
      <c r="Q72" s="134"/>
      <c r="R72" s="134"/>
      <c r="S72" s="134"/>
      <c r="T72" s="134"/>
      <c r="U72" s="107"/>
      <c r="V72" s="107"/>
      <c r="W72" s="107"/>
      <c r="X72" s="108"/>
    </row>
    <row r="73" spans="1:24" ht="24.95" hidden="1" customHeight="1" outlineLevel="2">
      <c r="A73" s="19">
        <v>62</v>
      </c>
      <c r="B73" s="132"/>
      <c r="C73" s="133"/>
      <c r="D73" s="133"/>
      <c r="E73" s="133"/>
      <c r="F73" s="105"/>
      <c r="G73" s="105"/>
      <c r="H73" s="105"/>
      <c r="I73" s="105"/>
      <c r="J73" s="105"/>
      <c r="K73" s="105"/>
      <c r="L73" s="105"/>
      <c r="M73" s="105"/>
      <c r="N73" s="105"/>
      <c r="O73" s="105"/>
      <c r="P73" s="134"/>
      <c r="Q73" s="134"/>
      <c r="R73" s="134"/>
      <c r="S73" s="134"/>
      <c r="T73" s="134"/>
      <c r="U73" s="107"/>
      <c r="V73" s="107"/>
      <c r="W73" s="107"/>
      <c r="X73" s="108"/>
    </row>
    <row r="74" spans="1:24" ht="24.95" hidden="1" customHeight="1" outlineLevel="2">
      <c r="A74" s="19">
        <v>63</v>
      </c>
      <c r="B74" s="132"/>
      <c r="C74" s="133"/>
      <c r="D74" s="133"/>
      <c r="E74" s="133"/>
      <c r="F74" s="105"/>
      <c r="G74" s="105"/>
      <c r="H74" s="105"/>
      <c r="I74" s="105"/>
      <c r="J74" s="105"/>
      <c r="K74" s="105"/>
      <c r="L74" s="105"/>
      <c r="M74" s="105"/>
      <c r="N74" s="105"/>
      <c r="O74" s="105"/>
      <c r="P74" s="134"/>
      <c r="Q74" s="134"/>
      <c r="R74" s="134"/>
      <c r="S74" s="134"/>
      <c r="T74" s="134"/>
      <c r="U74" s="107"/>
      <c r="V74" s="107"/>
      <c r="W74" s="107"/>
      <c r="X74" s="108"/>
    </row>
    <row r="75" spans="1:24" ht="24.95" hidden="1" customHeight="1" outlineLevel="2">
      <c r="A75" s="19">
        <v>64</v>
      </c>
      <c r="B75" s="132"/>
      <c r="C75" s="133"/>
      <c r="D75" s="133"/>
      <c r="E75" s="133"/>
      <c r="F75" s="105"/>
      <c r="G75" s="105"/>
      <c r="H75" s="105"/>
      <c r="I75" s="105"/>
      <c r="J75" s="105"/>
      <c r="K75" s="105"/>
      <c r="L75" s="105"/>
      <c r="M75" s="105"/>
      <c r="N75" s="105"/>
      <c r="O75" s="105"/>
      <c r="P75" s="134"/>
      <c r="Q75" s="134"/>
      <c r="R75" s="134"/>
      <c r="S75" s="134"/>
      <c r="T75" s="134"/>
      <c r="U75" s="107"/>
      <c r="V75" s="107"/>
      <c r="W75" s="107"/>
      <c r="X75" s="108"/>
    </row>
    <row r="76" spans="1:24" ht="24.95" hidden="1" customHeight="1" outlineLevel="2">
      <c r="A76" s="19">
        <v>65</v>
      </c>
      <c r="B76" s="132"/>
      <c r="C76" s="133"/>
      <c r="D76" s="133"/>
      <c r="E76" s="133"/>
      <c r="F76" s="105"/>
      <c r="G76" s="105"/>
      <c r="H76" s="105"/>
      <c r="I76" s="105"/>
      <c r="J76" s="105"/>
      <c r="K76" s="105"/>
      <c r="L76" s="105"/>
      <c r="M76" s="105"/>
      <c r="N76" s="105"/>
      <c r="O76" s="105"/>
      <c r="P76" s="134"/>
      <c r="Q76" s="134"/>
      <c r="R76" s="134"/>
      <c r="S76" s="134"/>
      <c r="T76" s="134"/>
      <c r="U76" s="107"/>
      <c r="V76" s="107"/>
      <c r="W76" s="107"/>
      <c r="X76" s="108"/>
    </row>
    <row r="77" spans="1:24" ht="24.95" hidden="1" customHeight="1" outlineLevel="2">
      <c r="A77" s="19">
        <v>66</v>
      </c>
      <c r="B77" s="132"/>
      <c r="C77" s="133"/>
      <c r="D77" s="133"/>
      <c r="E77" s="133"/>
      <c r="F77" s="105"/>
      <c r="G77" s="105"/>
      <c r="H77" s="105"/>
      <c r="I77" s="105"/>
      <c r="J77" s="105"/>
      <c r="K77" s="105"/>
      <c r="L77" s="105"/>
      <c r="M77" s="105"/>
      <c r="N77" s="105"/>
      <c r="O77" s="105"/>
      <c r="P77" s="134"/>
      <c r="Q77" s="134"/>
      <c r="R77" s="134"/>
      <c r="S77" s="134"/>
      <c r="T77" s="134"/>
      <c r="U77" s="107"/>
      <c r="V77" s="107"/>
      <c r="W77" s="107"/>
      <c r="X77" s="108"/>
    </row>
    <row r="78" spans="1:24" ht="24.95" hidden="1" customHeight="1" outlineLevel="2">
      <c r="A78" s="19">
        <v>67</v>
      </c>
      <c r="B78" s="132"/>
      <c r="C78" s="133"/>
      <c r="D78" s="133"/>
      <c r="E78" s="133"/>
      <c r="F78" s="105"/>
      <c r="G78" s="105"/>
      <c r="H78" s="105"/>
      <c r="I78" s="105"/>
      <c r="J78" s="105"/>
      <c r="K78" s="105"/>
      <c r="L78" s="105"/>
      <c r="M78" s="105"/>
      <c r="N78" s="105"/>
      <c r="O78" s="105"/>
      <c r="P78" s="134"/>
      <c r="Q78" s="134"/>
      <c r="R78" s="134"/>
      <c r="S78" s="134"/>
      <c r="T78" s="134"/>
      <c r="U78" s="107"/>
      <c r="V78" s="107"/>
      <c r="W78" s="107"/>
      <c r="X78" s="108"/>
    </row>
    <row r="79" spans="1:24" ht="24.95" hidden="1" customHeight="1" outlineLevel="2">
      <c r="A79" s="19">
        <v>68</v>
      </c>
      <c r="B79" s="132"/>
      <c r="C79" s="133"/>
      <c r="D79" s="133"/>
      <c r="E79" s="133"/>
      <c r="F79" s="105"/>
      <c r="G79" s="105"/>
      <c r="H79" s="105"/>
      <c r="I79" s="105"/>
      <c r="J79" s="105"/>
      <c r="K79" s="105"/>
      <c r="L79" s="105"/>
      <c r="M79" s="105"/>
      <c r="N79" s="105"/>
      <c r="O79" s="105"/>
      <c r="P79" s="134"/>
      <c r="Q79" s="134"/>
      <c r="R79" s="134"/>
      <c r="S79" s="134"/>
      <c r="T79" s="134"/>
      <c r="U79" s="107"/>
      <c r="V79" s="107"/>
      <c r="W79" s="107"/>
      <c r="X79" s="108"/>
    </row>
    <row r="80" spans="1:24" ht="24.95" hidden="1" customHeight="1" outlineLevel="2">
      <c r="A80" s="19">
        <v>69</v>
      </c>
      <c r="B80" s="132"/>
      <c r="C80" s="133"/>
      <c r="D80" s="133"/>
      <c r="E80" s="133"/>
      <c r="F80" s="105"/>
      <c r="G80" s="105"/>
      <c r="H80" s="105"/>
      <c r="I80" s="105"/>
      <c r="J80" s="105"/>
      <c r="K80" s="105"/>
      <c r="L80" s="105"/>
      <c r="M80" s="105"/>
      <c r="N80" s="105"/>
      <c r="O80" s="105"/>
      <c r="P80" s="134"/>
      <c r="Q80" s="134"/>
      <c r="R80" s="134"/>
      <c r="S80" s="134"/>
      <c r="T80" s="134"/>
      <c r="U80" s="107"/>
      <c r="V80" s="107"/>
      <c r="W80" s="107"/>
      <c r="X80" s="108"/>
    </row>
    <row r="81" spans="1:24" ht="24.95" hidden="1" customHeight="1" outlineLevel="2">
      <c r="A81" s="19">
        <v>70</v>
      </c>
      <c r="B81" s="132"/>
      <c r="C81" s="133"/>
      <c r="D81" s="133"/>
      <c r="E81" s="133"/>
      <c r="F81" s="105"/>
      <c r="G81" s="105"/>
      <c r="H81" s="105"/>
      <c r="I81" s="105"/>
      <c r="J81" s="105"/>
      <c r="K81" s="105"/>
      <c r="L81" s="105"/>
      <c r="M81" s="105"/>
      <c r="N81" s="105"/>
      <c r="O81" s="105"/>
      <c r="P81" s="134"/>
      <c r="Q81" s="134"/>
      <c r="R81" s="134"/>
      <c r="S81" s="134"/>
      <c r="T81" s="134"/>
      <c r="U81" s="107"/>
      <c r="V81" s="107"/>
      <c r="W81" s="107"/>
      <c r="X81" s="108"/>
    </row>
    <row r="82" spans="1:24" ht="24.95" hidden="1" customHeight="1" outlineLevel="2">
      <c r="A82" s="19">
        <v>71</v>
      </c>
      <c r="B82" s="132"/>
      <c r="C82" s="133"/>
      <c r="D82" s="133"/>
      <c r="E82" s="133"/>
      <c r="F82" s="105"/>
      <c r="G82" s="105"/>
      <c r="H82" s="105"/>
      <c r="I82" s="105"/>
      <c r="J82" s="105"/>
      <c r="K82" s="105"/>
      <c r="L82" s="105"/>
      <c r="M82" s="105"/>
      <c r="N82" s="105"/>
      <c r="O82" s="105"/>
      <c r="P82" s="134"/>
      <c r="Q82" s="134"/>
      <c r="R82" s="134"/>
      <c r="S82" s="134"/>
      <c r="T82" s="134"/>
      <c r="U82" s="107"/>
      <c r="V82" s="107"/>
      <c r="W82" s="107"/>
      <c r="X82" s="108"/>
    </row>
    <row r="83" spans="1:24" ht="24.95" hidden="1" customHeight="1" outlineLevel="2">
      <c r="A83" s="19">
        <v>72</v>
      </c>
      <c r="B83" s="132"/>
      <c r="C83" s="133"/>
      <c r="D83" s="133"/>
      <c r="E83" s="133"/>
      <c r="F83" s="105"/>
      <c r="G83" s="105"/>
      <c r="H83" s="105"/>
      <c r="I83" s="105"/>
      <c r="J83" s="105"/>
      <c r="K83" s="105"/>
      <c r="L83" s="105"/>
      <c r="M83" s="105"/>
      <c r="N83" s="105"/>
      <c r="O83" s="105"/>
      <c r="P83" s="134"/>
      <c r="Q83" s="134"/>
      <c r="R83" s="134"/>
      <c r="S83" s="134"/>
      <c r="T83" s="134"/>
      <c r="U83" s="107"/>
      <c r="V83" s="107"/>
      <c r="W83" s="107"/>
      <c r="X83" s="108"/>
    </row>
    <row r="84" spans="1:24" ht="24.95" hidden="1" customHeight="1" outlineLevel="2">
      <c r="A84" s="19">
        <v>73</v>
      </c>
      <c r="B84" s="132"/>
      <c r="C84" s="133"/>
      <c r="D84" s="133"/>
      <c r="E84" s="133"/>
      <c r="F84" s="105"/>
      <c r="G84" s="105"/>
      <c r="H84" s="105"/>
      <c r="I84" s="105"/>
      <c r="J84" s="105"/>
      <c r="K84" s="105"/>
      <c r="L84" s="105"/>
      <c r="M84" s="105"/>
      <c r="N84" s="105"/>
      <c r="O84" s="105"/>
      <c r="P84" s="134"/>
      <c r="Q84" s="134"/>
      <c r="R84" s="134"/>
      <c r="S84" s="134"/>
      <c r="T84" s="134"/>
      <c r="U84" s="107"/>
      <c r="V84" s="107"/>
      <c r="W84" s="107"/>
      <c r="X84" s="108"/>
    </row>
    <row r="85" spans="1:24" ht="24.95" hidden="1" customHeight="1" outlineLevel="2">
      <c r="A85" s="19">
        <v>74</v>
      </c>
      <c r="B85" s="132"/>
      <c r="C85" s="133"/>
      <c r="D85" s="133"/>
      <c r="E85" s="133"/>
      <c r="F85" s="105"/>
      <c r="G85" s="105"/>
      <c r="H85" s="105"/>
      <c r="I85" s="105"/>
      <c r="J85" s="105"/>
      <c r="K85" s="105"/>
      <c r="L85" s="105"/>
      <c r="M85" s="105"/>
      <c r="N85" s="105"/>
      <c r="O85" s="105"/>
      <c r="P85" s="134"/>
      <c r="Q85" s="134"/>
      <c r="R85" s="134"/>
      <c r="S85" s="134"/>
      <c r="T85" s="134"/>
      <c r="U85" s="107"/>
      <c r="V85" s="107"/>
      <c r="W85" s="107"/>
      <c r="X85" s="108"/>
    </row>
    <row r="86" spans="1:24" ht="24.95" hidden="1" customHeight="1" outlineLevel="2">
      <c r="A86" s="19">
        <v>75</v>
      </c>
      <c r="B86" s="132"/>
      <c r="C86" s="133"/>
      <c r="D86" s="133"/>
      <c r="E86" s="133"/>
      <c r="F86" s="105"/>
      <c r="G86" s="105"/>
      <c r="H86" s="105"/>
      <c r="I86" s="105"/>
      <c r="J86" s="105"/>
      <c r="K86" s="105"/>
      <c r="L86" s="105"/>
      <c r="M86" s="105"/>
      <c r="N86" s="105"/>
      <c r="O86" s="105"/>
      <c r="P86" s="134"/>
      <c r="Q86" s="134"/>
      <c r="R86" s="134"/>
      <c r="S86" s="134"/>
      <c r="T86" s="134"/>
      <c r="U86" s="107"/>
      <c r="V86" s="107"/>
      <c r="W86" s="107"/>
      <c r="X86" s="108"/>
    </row>
    <row r="87" spans="1:24" ht="24.95" hidden="1" customHeight="1" outlineLevel="2">
      <c r="A87" s="19">
        <v>76</v>
      </c>
      <c r="B87" s="132"/>
      <c r="C87" s="133"/>
      <c r="D87" s="133"/>
      <c r="E87" s="133"/>
      <c r="F87" s="105"/>
      <c r="G87" s="105"/>
      <c r="H87" s="105"/>
      <c r="I87" s="105"/>
      <c r="J87" s="105"/>
      <c r="K87" s="105"/>
      <c r="L87" s="105"/>
      <c r="M87" s="105"/>
      <c r="N87" s="105"/>
      <c r="O87" s="105"/>
      <c r="P87" s="134"/>
      <c r="Q87" s="134"/>
      <c r="R87" s="134"/>
      <c r="S87" s="134"/>
      <c r="T87" s="134"/>
      <c r="U87" s="107"/>
      <c r="V87" s="107"/>
      <c r="W87" s="107"/>
      <c r="X87" s="108"/>
    </row>
    <row r="88" spans="1:24" ht="24.95" hidden="1" customHeight="1" outlineLevel="2">
      <c r="A88" s="19">
        <v>77</v>
      </c>
      <c r="B88" s="132"/>
      <c r="C88" s="133"/>
      <c r="D88" s="133"/>
      <c r="E88" s="133"/>
      <c r="F88" s="105"/>
      <c r="G88" s="105"/>
      <c r="H88" s="105"/>
      <c r="I88" s="105"/>
      <c r="J88" s="105"/>
      <c r="K88" s="105"/>
      <c r="L88" s="105"/>
      <c r="M88" s="105"/>
      <c r="N88" s="105"/>
      <c r="O88" s="105"/>
      <c r="P88" s="134"/>
      <c r="Q88" s="134"/>
      <c r="R88" s="134"/>
      <c r="S88" s="134"/>
      <c r="T88" s="134"/>
      <c r="U88" s="107"/>
      <c r="V88" s="107"/>
      <c r="W88" s="107"/>
      <c r="X88" s="108"/>
    </row>
    <row r="89" spans="1:24" ht="24.95" hidden="1" customHeight="1" outlineLevel="2">
      <c r="A89" s="19">
        <v>78</v>
      </c>
      <c r="B89" s="132"/>
      <c r="C89" s="133"/>
      <c r="D89" s="133"/>
      <c r="E89" s="133"/>
      <c r="F89" s="105"/>
      <c r="G89" s="105"/>
      <c r="H89" s="105"/>
      <c r="I89" s="105"/>
      <c r="J89" s="105"/>
      <c r="K89" s="105"/>
      <c r="L89" s="105"/>
      <c r="M89" s="105"/>
      <c r="N89" s="105"/>
      <c r="O89" s="105"/>
      <c r="P89" s="134"/>
      <c r="Q89" s="134"/>
      <c r="R89" s="134"/>
      <c r="S89" s="134"/>
      <c r="T89" s="134"/>
      <c r="U89" s="107"/>
      <c r="V89" s="107"/>
      <c r="W89" s="107"/>
      <c r="X89" s="108"/>
    </row>
    <row r="90" spans="1:24" ht="24.75" hidden="1" customHeight="1" outlineLevel="2">
      <c r="A90" s="19">
        <v>79</v>
      </c>
      <c r="B90" s="132"/>
      <c r="C90" s="133"/>
      <c r="D90" s="133"/>
      <c r="E90" s="133"/>
      <c r="F90" s="105"/>
      <c r="G90" s="105"/>
      <c r="H90" s="105"/>
      <c r="I90" s="105"/>
      <c r="J90" s="105"/>
      <c r="K90" s="105"/>
      <c r="L90" s="105"/>
      <c r="M90" s="105"/>
      <c r="N90" s="105"/>
      <c r="O90" s="105"/>
      <c r="P90" s="134"/>
      <c r="Q90" s="134"/>
      <c r="R90" s="134"/>
      <c r="S90" s="134"/>
      <c r="T90" s="134"/>
      <c r="U90" s="107"/>
      <c r="V90" s="107"/>
      <c r="W90" s="107"/>
      <c r="X90" s="108"/>
    </row>
    <row r="91" spans="1:24" ht="24.95" hidden="1" customHeight="1" outlineLevel="2">
      <c r="A91" s="19">
        <v>80</v>
      </c>
      <c r="B91" s="103"/>
      <c r="C91" s="104"/>
      <c r="D91" s="104"/>
      <c r="E91" s="104"/>
      <c r="F91" s="105"/>
      <c r="G91" s="105"/>
      <c r="H91" s="105"/>
      <c r="I91" s="105"/>
      <c r="J91" s="105"/>
      <c r="K91" s="105"/>
      <c r="L91" s="105"/>
      <c r="M91" s="105"/>
      <c r="N91" s="105"/>
      <c r="O91" s="105"/>
      <c r="P91" s="106"/>
      <c r="Q91" s="106"/>
      <c r="R91" s="106"/>
      <c r="S91" s="106"/>
      <c r="T91" s="106"/>
      <c r="U91" s="107"/>
      <c r="V91" s="107"/>
      <c r="W91" s="107"/>
      <c r="X91" s="108"/>
    </row>
    <row r="92" spans="1:24" s="9" customFormat="1" ht="26.1" customHeight="1" collapsed="1">
      <c r="A92" s="21"/>
      <c r="B92" s="109" t="s">
        <v>35</v>
      </c>
      <c r="C92" s="110"/>
      <c r="D92" s="110"/>
      <c r="E92" s="111"/>
      <c r="F92" s="118" t="s">
        <v>36</v>
      </c>
      <c r="G92" s="119"/>
      <c r="H92" s="119"/>
      <c r="I92" s="119"/>
      <c r="J92" s="119"/>
      <c r="K92" s="119"/>
      <c r="L92" s="119"/>
      <c r="M92" s="119"/>
      <c r="N92" s="119"/>
      <c r="O92" s="120"/>
      <c r="P92" s="121">
        <f>SUMIF($U$11:$X91,"10%",$P$11:$T91)</f>
        <v>120000</v>
      </c>
      <c r="Q92" s="122"/>
      <c r="R92" s="122"/>
      <c r="S92" s="122"/>
      <c r="T92" s="123"/>
      <c r="U92" s="124">
        <f>P92*0.1</f>
        <v>12000</v>
      </c>
      <c r="V92" s="124"/>
      <c r="W92" s="124"/>
      <c r="X92" s="125"/>
    </row>
    <row r="93" spans="1:24" s="9" customFormat="1" ht="26.1" customHeight="1">
      <c r="A93" s="21"/>
      <c r="B93" s="112"/>
      <c r="C93" s="113"/>
      <c r="D93" s="113"/>
      <c r="E93" s="114"/>
      <c r="F93" s="126" t="s">
        <v>37</v>
      </c>
      <c r="G93" s="127"/>
      <c r="H93" s="127"/>
      <c r="I93" s="127"/>
      <c r="J93" s="127"/>
      <c r="K93" s="127"/>
      <c r="L93" s="127"/>
      <c r="M93" s="127"/>
      <c r="N93" s="127"/>
      <c r="O93" s="128"/>
      <c r="P93" s="129">
        <f>SUMIF($U$11:$X91,"軽8%",$P$11:$T91)</f>
        <v>50000</v>
      </c>
      <c r="Q93" s="130"/>
      <c r="R93" s="130"/>
      <c r="S93" s="130"/>
      <c r="T93" s="131"/>
      <c r="U93" s="88">
        <f>P93*0.08</f>
        <v>4000</v>
      </c>
      <c r="V93" s="88"/>
      <c r="W93" s="88"/>
      <c r="X93" s="89"/>
    </row>
    <row r="94" spans="1:24" s="9" customFormat="1" ht="26.1" customHeight="1" thickBot="1">
      <c r="A94" s="21"/>
      <c r="B94" s="115"/>
      <c r="C94" s="116"/>
      <c r="D94" s="116"/>
      <c r="E94" s="117"/>
      <c r="F94" s="90" t="s">
        <v>34</v>
      </c>
      <c r="G94" s="91"/>
      <c r="H94" s="91"/>
      <c r="I94" s="91"/>
      <c r="J94" s="91"/>
      <c r="K94" s="91"/>
      <c r="L94" s="91"/>
      <c r="M94" s="91"/>
      <c r="N94" s="91"/>
      <c r="O94" s="92"/>
      <c r="P94" s="93">
        <f>SUMIF($U$11:$X91,"非課税",$P$11:$T91)</f>
        <v>100000</v>
      </c>
      <c r="Q94" s="94"/>
      <c r="R94" s="94"/>
      <c r="S94" s="94"/>
      <c r="T94" s="95"/>
      <c r="U94" s="96"/>
      <c r="V94" s="96"/>
      <c r="W94" s="96"/>
      <c r="X94" s="97"/>
    </row>
    <row r="95" spans="1:24" s="9" customFormat="1" ht="27" customHeight="1" thickTop="1" thickBot="1">
      <c r="A95" s="21"/>
      <c r="B95" s="98" t="s">
        <v>38</v>
      </c>
      <c r="C95" s="99"/>
      <c r="D95" s="99"/>
      <c r="E95" s="99"/>
      <c r="F95" s="99"/>
      <c r="G95" s="99"/>
      <c r="H95" s="99"/>
      <c r="I95" s="99"/>
      <c r="J95" s="99"/>
      <c r="K95" s="99"/>
      <c r="L95" s="99"/>
      <c r="M95" s="99"/>
      <c r="N95" s="99"/>
      <c r="O95" s="99"/>
      <c r="P95" s="100">
        <f>SUM(P92:T94)+SUM(U92:X94)</f>
        <v>286000</v>
      </c>
      <c r="Q95" s="101"/>
      <c r="R95" s="101"/>
      <c r="S95" s="101"/>
      <c r="T95" s="101"/>
      <c r="U95" s="101"/>
      <c r="V95" s="101"/>
      <c r="W95" s="101"/>
      <c r="X95" s="102"/>
    </row>
    <row r="96" spans="1:24" ht="1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 customHeight="1">
      <c r="A97" s="1"/>
      <c r="B97" s="80" t="s">
        <v>39</v>
      </c>
      <c r="C97" s="82" t="s">
        <v>40</v>
      </c>
      <c r="D97" s="72"/>
      <c r="E97" s="72"/>
      <c r="F97" s="83" t="s">
        <v>41</v>
      </c>
      <c r="G97" s="83" t="s">
        <v>42</v>
      </c>
      <c r="H97" s="72"/>
      <c r="I97" s="85" t="s">
        <v>43</v>
      </c>
      <c r="J97" s="82" t="s">
        <v>44</v>
      </c>
      <c r="K97" s="83"/>
      <c r="L97" s="85"/>
      <c r="M97" s="69" t="s">
        <v>45</v>
      </c>
      <c r="N97" s="71">
        <v>1234567</v>
      </c>
      <c r="O97" s="72"/>
      <c r="P97" s="73"/>
      <c r="Q97" s="22" t="s">
        <v>46</v>
      </c>
      <c r="R97" s="77" t="s">
        <v>47</v>
      </c>
      <c r="S97" s="78"/>
      <c r="T97" s="78"/>
      <c r="U97" s="78"/>
      <c r="V97" s="78"/>
      <c r="W97" s="78"/>
      <c r="X97" s="79"/>
    </row>
    <row r="98" spans="1:24" ht="24.95" customHeight="1">
      <c r="A98" s="1"/>
      <c r="B98" s="81"/>
      <c r="C98" s="74"/>
      <c r="D98" s="75"/>
      <c r="E98" s="75"/>
      <c r="F98" s="84"/>
      <c r="G98" s="75"/>
      <c r="H98" s="75"/>
      <c r="I98" s="86"/>
      <c r="J98" s="87"/>
      <c r="K98" s="84"/>
      <c r="L98" s="86"/>
      <c r="M98" s="70"/>
      <c r="N98" s="74"/>
      <c r="O98" s="75"/>
      <c r="P98" s="76"/>
      <c r="Q98" s="22" t="s">
        <v>48</v>
      </c>
      <c r="R98" s="77" t="s">
        <v>49</v>
      </c>
      <c r="S98" s="78"/>
      <c r="T98" s="78"/>
      <c r="U98" s="78"/>
      <c r="V98" s="78"/>
      <c r="W98" s="78"/>
      <c r="X98" s="79"/>
    </row>
    <row r="99" spans="1:24" ht="24.95" customHeight="1"/>
  </sheetData>
  <mergeCells count="353">
    <mergeCell ref="C2:F3"/>
    <mergeCell ref="Q4:S4"/>
    <mergeCell ref="R6:X6"/>
    <mergeCell ref="Q7:X7"/>
    <mergeCell ref="Q8:W8"/>
    <mergeCell ref="O9:Q9"/>
    <mergeCell ref="R9:W9"/>
    <mergeCell ref="B13:E13"/>
    <mergeCell ref="F13:O13"/>
    <mergeCell ref="P13:T13"/>
    <mergeCell ref="U13:X13"/>
    <mergeCell ref="B14:E14"/>
    <mergeCell ref="F14:O14"/>
    <mergeCell ref="P14:T14"/>
    <mergeCell ref="U14:X14"/>
    <mergeCell ref="B11:E11"/>
    <mergeCell ref="F11:O11"/>
    <mergeCell ref="P11:T11"/>
    <mergeCell ref="U11:X11"/>
    <mergeCell ref="B12:E12"/>
    <mergeCell ref="F12:O12"/>
    <mergeCell ref="P12:T12"/>
    <mergeCell ref="U12:X12"/>
    <mergeCell ref="B17:E17"/>
    <mergeCell ref="F17:O17"/>
    <mergeCell ref="P17:T17"/>
    <mergeCell ref="U17:X17"/>
    <mergeCell ref="B18:E18"/>
    <mergeCell ref="F18:O18"/>
    <mergeCell ref="P18:T18"/>
    <mergeCell ref="U18:X18"/>
    <mergeCell ref="B15:E15"/>
    <mergeCell ref="F15:O15"/>
    <mergeCell ref="P15:T15"/>
    <mergeCell ref="U15:X15"/>
    <mergeCell ref="B16:E16"/>
    <mergeCell ref="F16:O16"/>
    <mergeCell ref="P16:T16"/>
    <mergeCell ref="U16:X16"/>
    <mergeCell ref="B21:E21"/>
    <mergeCell ref="F21:O21"/>
    <mergeCell ref="P21:T21"/>
    <mergeCell ref="U21:X21"/>
    <mergeCell ref="B22:E22"/>
    <mergeCell ref="F22:O22"/>
    <mergeCell ref="P22:T22"/>
    <mergeCell ref="U22:X22"/>
    <mergeCell ref="B19:E19"/>
    <mergeCell ref="F19:O19"/>
    <mergeCell ref="P19:T19"/>
    <mergeCell ref="U19:X19"/>
    <mergeCell ref="B20:E20"/>
    <mergeCell ref="F20:O20"/>
    <mergeCell ref="P20:T20"/>
    <mergeCell ref="U20:X20"/>
    <mergeCell ref="B25:E25"/>
    <mergeCell ref="F25:O25"/>
    <mergeCell ref="P25:T25"/>
    <mergeCell ref="U25:X25"/>
    <mergeCell ref="B26:E26"/>
    <mergeCell ref="F26:O26"/>
    <mergeCell ref="P26:T26"/>
    <mergeCell ref="U26:X26"/>
    <mergeCell ref="B23:E23"/>
    <mergeCell ref="F23:O23"/>
    <mergeCell ref="P23:T23"/>
    <mergeCell ref="U23:X23"/>
    <mergeCell ref="B24:E24"/>
    <mergeCell ref="F24:O24"/>
    <mergeCell ref="P24:T24"/>
    <mergeCell ref="U24:X24"/>
    <mergeCell ref="B29:E29"/>
    <mergeCell ref="F29:O29"/>
    <mergeCell ref="P29:T29"/>
    <mergeCell ref="U29:X29"/>
    <mergeCell ref="B30:E30"/>
    <mergeCell ref="F30:O30"/>
    <mergeCell ref="P30:T30"/>
    <mergeCell ref="U30:X30"/>
    <mergeCell ref="B27:E27"/>
    <mergeCell ref="F27:O27"/>
    <mergeCell ref="P27:T27"/>
    <mergeCell ref="U27:X27"/>
    <mergeCell ref="B28:E28"/>
    <mergeCell ref="F28:O28"/>
    <mergeCell ref="P28:T28"/>
    <mergeCell ref="U28:X28"/>
    <mergeCell ref="B33:E33"/>
    <mergeCell ref="F33:O33"/>
    <mergeCell ref="P33:T33"/>
    <mergeCell ref="U33:X33"/>
    <mergeCell ref="B34:E34"/>
    <mergeCell ref="F34:O34"/>
    <mergeCell ref="P34:T34"/>
    <mergeCell ref="U34:X34"/>
    <mergeCell ref="B31:E31"/>
    <mergeCell ref="F31:O31"/>
    <mergeCell ref="P31:T31"/>
    <mergeCell ref="U31:X31"/>
    <mergeCell ref="B32:E32"/>
    <mergeCell ref="F32:O32"/>
    <mergeCell ref="P32:T32"/>
    <mergeCell ref="U32:X32"/>
    <mergeCell ref="B37:E37"/>
    <mergeCell ref="F37:O37"/>
    <mergeCell ref="P37:T37"/>
    <mergeCell ref="U37:X37"/>
    <mergeCell ref="B38:E38"/>
    <mergeCell ref="F38:O38"/>
    <mergeCell ref="P38:T38"/>
    <mergeCell ref="U38:X38"/>
    <mergeCell ref="B35:E35"/>
    <mergeCell ref="F35:O35"/>
    <mergeCell ref="P35:T35"/>
    <mergeCell ref="U35:X35"/>
    <mergeCell ref="B36:E36"/>
    <mergeCell ref="F36:O36"/>
    <mergeCell ref="P36:T36"/>
    <mergeCell ref="U36:X36"/>
    <mergeCell ref="B41:E41"/>
    <mergeCell ref="F41:O41"/>
    <mergeCell ref="P41:T41"/>
    <mergeCell ref="U41:X41"/>
    <mergeCell ref="B42:E42"/>
    <mergeCell ref="F42:O42"/>
    <mergeCell ref="P42:T42"/>
    <mergeCell ref="U42:X42"/>
    <mergeCell ref="B39:E39"/>
    <mergeCell ref="F39:O39"/>
    <mergeCell ref="P39:T39"/>
    <mergeCell ref="U39:X39"/>
    <mergeCell ref="B40:E40"/>
    <mergeCell ref="F40:O40"/>
    <mergeCell ref="P40:T40"/>
    <mergeCell ref="U40:X40"/>
    <mergeCell ref="B45:E45"/>
    <mergeCell ref="F45:O45"/>
    <mergeCell ref="P45:T45"/>
    <mergeCell ref="U45:X45"/>
    <mergeCell ref="B46:E46"/>
    <mergeCell ref="F46:O46"/>
    <mergeCell ref="P46:T46"/>
    <mergeCell ref="U46:X46"/>
    <mergeCell ref="B43:E43"/>
    <mergeCell ref="F43:O43"/>
    <mergeCell ref="P43:T43"/>
    <mergeCell ref="U43:X43"/>
    <mergeCell ref="B44:E44"/>
    <mergeCell ref="F44:O44"/>
    <mergeCell ref="P44:T44"/>
    <mergeCell ref="U44:X44"/>
    <mergeCell ref="B49:E49"/>
    <mergeCell ref="F49:O49"/>
    <mergeCell ref="P49:T49"/>
    <mergeCell ref="U49:X49"/>
    <mergeCell ref="B50:E50"/>
    <mergeCell ref="F50:O50"/>
    <mergeCell ref="P50:T50"/>
    <mergeCell ref="U50:X50"/>
    <mergeCell ref="B47:E47"/>
    <mergeCell ref="F47:O47"/>
    <mergeCell ref="P47:T47"/>
    <mergeCell ref="U47:X47"/>
    <mergeCell ref="B48:E48"/>
    <mergeCell ref="F48:O48"/>
    <mergeCell ref="P48:T48"/>
    <mergeCell ref="U48:X48"/>
    <mergeCell ref="B53:E53"/>
    <mergeCell ref="F53:O53"/>
    <mergeCell ref="P53:T53"/>
    <mergeCell ref="U53:X53"/>
    <mergeCell ref="B54:E54"/>
    <mergeCell ref="F54:O54"/>
    <mergeCell ref="P54:T54"/>
    <mergeCell ref="U54:X54"/>
    <mergeCell ref="B51:E51"/>
    <mergeCell ref="F51:O51"/>
    <mergeCell ref="P51:T51"/>
    <mergeCell ref="U51:X51"/>
    <mergeCell ref="B52:E52"/>
    <mergeCell ref="F52:O52"/>
    <mergeCell ref="P52:T52"/>
    <mergeCell ref="U52:X52"/>
    <mergeCell ref="B57:E57"/>
    <mergeCell ref="F57:O57"/>
    <mergeCell ref="P57:T57"/>
    <mergeCell ref="U57:X57"/>
    <mergeCell ref="B58:E58"/>
    <mergeCell ref="F58:O58"/>
    <mergeCell ref="P58:T58"/>
    <mergeCell ref="U58:X58"/>
    <mergeCell ref="B55:E55"/>
    <mergeCell ref="F55:O55"/>
    <mergeCell ref="P55:T55"/>
    <mergeCell ref="U55:X55"/>
    <mergeCell ref="B56:E56"/>
    <mergeCell ref="F56:O56"/>
    <mergeCell ref="P56:T56"/>
    <mergeCell ref="U56:X56"/>
    <mergeCell ref="B61:E61"/>
    <mergeCell ref="F61:O61"/>
    <mergeCell ref="P61:T61"/>
    <mergeCell ref="U61:X61"/>
    <mergeCell ref="B62:E62"/>
    <mergeCell ref="F62:O62"/>
    <mergeCell ref="P62:T62"/>
    <mergeCell ref="U62:X62"/>
    <mergeCell ref="B59:E59"/>
    <mergeCell ref="F59:O59"/>
    <mergeCell ref="P59:T59"/>
    <mergeCell ref="U59:X59"/>
    <mergeCell ref="B60:E60"/>
    <mergeCell ref="F60:O60"/>
    <mergeCell ref="P60:T60"/>
    <mergeCell ref="U60:X60"/>
    <mergeCell ref="B65:E65"/>
    <mergeCell ref="F65:O65"/>
    <mergeCell ref="P65:T65"/>
    <mergeCell ref="U65:X65"/>
    <mergeCell ref="B66:E66"/>
    <mergeCell ref="F66:O66"/>
    <mergeCell ref="P66:T66"/>
    <mergeCell ref="U66:X66"/>
    <mergeCell ref="B63:E63"/>
    <mergeCell ref="F63:O63"/>
    <mergeCell ref="P63:T63"/>
    <mergeCell ref="U63:X63"/>
    <mergeCell ref="B64:E64"/>
    <mergeCell ref="F64:O64"/>
    <mergeCell ref="P64:T64"/>
    <mergeCell ref="U64:X64"/>
    <mergeCell ref="B69:E69"/>
    <mergeCell ref="F69:O69"/>
    <mergeCell ref="P69:T69"/>
    <mergeCell ref="U69:X69"/>
    <mergeCell ref="B70:E70"/>
    <mergeCell ref="F70:O70"/>
    <mergeCell ref="P70:T70"/>
    <mergeCell ref="U70:X70"/>
    <mergeCell ref="B67:E67"/>
    <mergeCell ref="F67:O67"/>
    <mergeCell ref="P67:T67"/>
    <mergeCell ref="U67:X67"/>
    <mergeCell ref="B68:E68"/>
    <mergeCell ref="F68:O68"/>
    <mergeCell ref="P68:T68"/>
    <mergeCell ref="U68:X68"/>
    <mergeCell ref="B73:E73"/>
    <mergeCell ref="F73:O73"/>
    <mergeCell ref="P73:T73"/>
    <mergeCell ref="U73:X73"/>
    <mergeCell ref="B74:E74"/>
    <mergeCell ref="F74:O74"/>
    <mergeCell ref="P74:T74"/>
    <mergeCell ref="U74:X74"/>
    <mergeCell ref="B71:E71"/>
    <mergeCell ref="F71:O71"/>
    <mergeCell ref="P71:T71"/>
    <mergeCell ref="U71:X71"/>
    <mergeCell ref="B72:E72"/>
    <mergeCell ref="F72:O72"/>
    <mergeCell ref="P72:T72"/>
    <mergeCell ref="U72:X72"/>
    <mergeCell ref="B77:E77"/>
    <mergeCell ref="F77:O77"/>
    <mergeCell ref="P77:T77"/>
    <mergeCell ref="U77:X77"/>
    <mergeCell ref="B78:E78"/>
    <mergeCell ref="F78:O78"/>
    <mergeCell ref="P78:T78"/>
    <mergeCell ref="U78:X78"/>
    <mergeCell ref="B75:E75"/>
    <mergeCell ref="F75:O75"/>
    <mergeCell ref="P75:T75"/>
    <mergeCell ref="U75:X75"/>
    <mergeCell ref="B76:E76"/>
    <mergeCell ref="F76:O76"/>
    <mergeCell ref="P76:T76"/>
    <mergeCell ref="U76:X76"/>
    <mergeCell ref="B81:E81"/>
    <mergeCell ref="F81:O81"/>
    <mergeCell ref="P81:T81"/>
    <mergeCell ref="U81:X81"/>
    <mergeCell ref="B82:E82"/>
    <mergeCell ref="F82:O82"/>
    <mergeCell ref="P82:T82"/>
    <mergeCell ref="U82:X82"/>
    <mergeCell ref="B79:E79"/>
    <mergeCell ref="F79:O79"/>
    <mergeCell ref="P79:T79"/>
    <mergeCell ref="U79:X79"/>
    <mergeCell ref="B80:E80"/>
    <mergeCell ref="F80:O80"/>
    <mergeCell ref="P80:T80"/>
    <mergeCell ref="U80:X80"/>
    <mergeCell ref="B85:E85"/>
    <mergeCell ref="F85:O85"/>
    <mergeCell ref="P85:T85"/>
    <mergeCell ref="U85:X85"/>
    <mergeCell ref="B86:E86"/>
    <mergeCell ref="F86:O86"/>
    <mergeCell ref="P86:T86"/>
    <mergeCell ref="U86:X86"/>
    <mergeCell ref="B83:E83"/>
    <mergeCell ref="F83:O83"/>
    <mergeCell ref="P83:T83"/>
    <mergeCell ref="U83:X83"/>
    <mergeCell ref="B84:E84"/>
    <mergeCell ref="F84:O84"/>
    <mergeCell ref="P84:T84"/>
    <mergeCell ref="U84:X84"/>
    <mergeCell ref="B89:E89"/>
    <mergeCell ref="F89:O89"/>
    <mergeCell ref="P89:T89"/>
    <mergeCell ref="U89:X89"/>
    <mergeCell ref="B90:E90"/>
    <mergeCell ref="F90:O90"/>
    <mergeCell ref="P90:T90"/>
    <mergeCell ref="U90:X90"/>
    <mergeCell ref="B87:E87"/>
    <mergeCell ref="F87:O87"/>
    <mergeCell ref="P87:T87"/>
    <mergeCell ref="U87:X87"/>
    <mergeCell ref="B88:E88"/>
    <mergeCell ref="F88:O88"/>
    <mergeCell ref="P88:T88"/>
    <mergeCell ref="U88:X88"/>
    <mergeCell ref="U93:X93"/>
    <mergeCell ref="F94:O94"/>
    <mergeCell ref="P94:T94"/>
    <mergeCell ref="U94:X94"/>
    <mergeCell ref="B95:O95"/>
    <mergeCell ref="P95:X95"/>
    <mergeCell ref="B91:E91"/>
    <mergeCell ref="F91:O91"/>
    <mergeCell ref="P91:T91"/>
    <mergeCell ref="U91:X91"/>
    <mergeCell ref="B92:E94"/>
    <mergeCell ref="F92:O92"/>
    <mergeCell ref="P92:T92"/>
    <mergeCell ref="U92:X92"/>
    <mergeCell ref="F93:O93"/>
    <mergeCell ref="P93:T93"/>
    <mergeCell ref="M97:M98"/>
    <mergeCell ref="N97:P98"/>
    <mergeCell ref="R97:X97"/>
    <mergeCell ref="R98:X98"/>
    <mergeCell ref="B97:B98"/>
    <mergeCell ref="C97:E98"/>
    <mergeCell ref="F97:F98"/>
    <mergeCell ref="G97:H98"/>
    <mergeCell ref="I97:I98"/>
    <mergeCell ref="J97:L98"/>
  </mergeCells>
  <phoneticPr fontId="2"/>
  <dataValidations count="1">
    <dataValidation type="list" allowBlank="1" showInputMessage="1" showErrorMessage="1" sqref="U12:X91 JQ12:JT91 TM12:TP91 ADI12:ADL91 ANE12:ANH91 AXA12:AXD91 BGW12:BGZ91 BQS12:BQV91 CAO12:CAR91 CKK12:CKN91 CUG12:CUJ91 DEC12:DEF91 DNY12:DOB91 DXU12:DXX91 EHQ12:EHT91 ERM12:ERP91 FBI12:FBL91 FLE12:FLH91 FVA12:FVD91 GEW12:GEZ91 GOS12:GOV91 GYO12:GYR91 HIK12:HIN91 HSG12:HSJ91 ICC12:ICF91 ILY12:IMB91 IVU12:IVX91 JFQ12:JFT91 JPM12:JPP91 JZI12:JZL91 KJE12:KJH91 KTA12:KTD91 LCW12:LCZ91 LMS12:LMV91 LWO12:LWR91 MGK12:MGN91 MQG12:MQJ91 NAC12:NAF91 NJY12:NKB91 NTU12:NTX91 ODQ12:ODT91 ONM12:ONP91 OXI12:OXL91 PHE12:PHH91 PRA12:PRD91 QAW12:QAZ91 QKS12:QKV91 QUO12:QUR91 REK12:REN91 ROG12:ROJ91 RYC12:RYF91 SHY12:SIB91 SRU12:SRX91 TBQ12:TBT91 TLM12:TLP91 TVI12:TVL91 UFE12:UFH91 UPA12:UPD91 UYW12:UYZ91 VIS12:VIV91 VSO12:VSR91 WCK12:WCN91 WMG12:WMJ91 WWC12:WWF91 U65548:X65627 JQ65548:JT65627 TM65548:TP65627 ADI65548:ADL65627 ANE65548:ANH65627 AXA65548:AXD65627 BGW65548:BGZ65627 BQS65548:BQV65627 CAO65548:CAR65627 CKK65548:CKN65627 CUG65548:CUJ65627 DEC65548:DEF65627 DNY65548:DOB65627 DXU65548:DXX65627 EHQ65548:EHT65627 ERM65548:ERP65627 FBI65548:FBL65627 FLE65548:FLH65627 FVA65548:FVD65627 GEW65548:GEZ65627 GOS65548:GOV65627 GYO65548:GYR65627 HIK65548:HIN65627 HSG65548:HSJ65627 ICC65548:ICF65627 ILY65548:IMB65627 IVU65548:IVX65627 JFQ65548:JFT65627 JPM65548:JPP65627 JZI65548:JZL65627 KJE65548:KJH65627 KTA65548:KTD65627 LCW65548:LCZ65627 LMS65548:LMV65627 LWO65548:LWR65627 MGK65548:MGN65627 MQG65548:MQJ65627 NAC65548:NAF65627 NJY65548:NKB65627 NTU65548:NTX65627 ODQ65548:ODT65627 ONM65548:ONP65627 OXI65548:OXL65627 PHE65548:PHH65627 PRA65548:PRD65627 QAW65548:QAZ65627 QKS65548:QKV65627 QUO65548:QUR65627 REK65548:REN65627 ROG65548:ROJ65627 RYC65548:RYF65627 SHY65548:SIB65627 SRU65548:SRX65627 TBQ65548:TBT65627 TLM65548:TLP65627 TVI65548:TVL65627 UFE65548:UFH65627 UPA65548:UPD65627 UYW65548:UYZ65627 VIS65548:VIV65627 VSO65548:VSR65627 WCK65548:WCN65627 WMG65548:WMJ65627 WWC65548:WWF65627 U131084:X131163 JQ131084:JT131163 TM131084:TP131163 ADI131084:ADL131163 ANE131084:ANH131163 AXA131084:AXD131163 BGW131084:BGZ131163 BQS131084:BQV131163 CAO131084:CAR131163 CKK131084:CKN131163 CUG131084:CUJ131163 DEC131084:DEF131163 DNY131084:DOB131163 DXU131084:DXX131163 EHQ131084:EHT131163 ERM131084:ERP131163 FBI131084:FBL131163 FLE131084:FLH131163 FVA131084:FVD131163 GEW131084:GEZ131163 GOS131084:GOV131163 GYO131084:GYR131163 HIK131084:HIN131163 HSG131084:HSJ131163 ICC131084:ICF131163 ILY131084:IMB131163 IVU131084:IVX131163 JFQ131084:JFT131163 JPM131084:JPP131163 JZI131084:JZL131163 KJE131084:KJH131163 KTA131084:KTD131163 LCW131084:LCZ131163 LMS131084:LMV131163 LWO131084:LWR131163 MGK131084:MGN131163 MQG131084:MQJ131163 NAC131084:NAF131163 NJY131084:NKB131163 NTU131084:NTX131163 ODQ131084:ODT131163 ONM131084:ONP131163 OXI131084:OXL131163 PHE131084:PHH131163 PRA131084:PRD131163 QAW131084:QAZ131163 QKS131084:QKV131163 QUO131084:QUR131163 REK131084:REN131163 ROG131084:ROJ131163 RYC131084:RYF131163 SHY131084:SIB131163 SRU131084:SRX131163 TBQ131084:TBT131163 TLM131084:TLP131163 TVI131084:TVL131163 UFE131084:UFH131163 UPA131084:UPD131163 UYW131084:UYZ131163 VIS131084:VIV131163 VSO131084:VSR131163 WCK131084:WCN131163 WMG131084:WMJ131163 WWC131084:WWF131163 U196620:X196699 JQ196620:JT196699 TM196620:TP196699 ADI196620:ADL196699 ANE196620:ANH196699 AXA196620:AXD196699 BGW196620:BGZ196699 BQS196620:BQV196699 CAO196620:CAR196699 CKK196620:CKN196699 CUG196620:CUJ196699 DEC196620:DEF196699 DNY196620:DOB196699 DXU196620:DXX196699 EHQ196620:EHT196699 ERM196620:ERP196699 FBI196620:FBL196699 FLE196620:FLH196699 FVA196620:FVD196699 GEW196620:GEZ196699 GOS196620:GOV196699 GYO196620:GYR196699 HIK196620:HIN196699 HSG196620:HSJ196699 ICC196620:ICF196699 ILY196620:IMB196699 IVU196620:IVX196699 JFQ196620:JFT196699 JPM196620:JPP196699 JZI196620:JZL196699 KJE196620:KJH196699 KTA196620:KTD196699 LCW196620:LCZ196699 LMS196620:LMV196699 LWO196620:LWR196699 MGK196620:MGN196699 MQG196620:MQJ196699 NAC196620:NAF196699 NJY196620:NKB196699 NTU196620:NTX196699 ODQ196620:ODT196699 ONM196620:ONP196699 OXI196620:OXL196699 PHE196620:PHH196699 PRA196620:PRD196699 QAW196620:QAZ196699 QKS196620:QKV196699 QUO196620:QUR196699 REK196620:REN196699 ROG196620:ROJ196699 RYC196620:RYF196699 SHY196620:SIB196699 SRU196620:SRX196699 TBQ196620:TBT196699 TLM196620:TLP196699 TVI196620:TVL196699 UFE196620:UFH196699 UPA196620:UPD196699 UYW196620:UYZ196699 VIS196620:VIV196699 VSO196620:VSR196699 WCK196620:WCN196699 WMG196620:WMJ196699 WWC196620:WWF196699 U262156:X262235 JQ262156:JT262235 TM262156:TP262235 ADI262156:ADL262235 ANE262156:ANH262235 AXA262156:AXD262235 BGW262156:BGZ262235 BQS262156:BQV262235 CAO262156:CAR262235 CKK262156:CKN262235 CUG262156:CUJ262235 DEC262156:DEF262235 DNY262156:DOB262235 DXU262156:DXX262235 EHQ262156:EHT262235 ERM262156:ERP262235 FBI262156:FBL262235 FLE262156:FLH262235 FVA262156:FVD262235 GEW262156:GEZ262235 GOS262156:GOV262235 GYO262156:GYR262235 HIK262156:HIN262235 HSG262156:HSJ262235 ICC262156:ICF262235 ILY262156:IMB262235 IVU262156:IVX262235 JFQ262156:JFT262235 JPM262156:JPP262235 JZI262156:JZL262235 KJE262156:KJH262235 KTA262156:KTD262235 LCW262156:LCZ262235 LMS262156:LMV262235 LWO262156:LWR262235 MGK262156:MGN262235 MQG262156:MQJ262235 NAC262156:NAF262235 NJY262156:NKB262235 NTU262156:NTX262235 ODQ262156:ODT262235 ONM262156:ONP262235 OXI262156:OXL262235 PHE262156:PHH262235 PRA262156:PRD262235 QAW262156:QAZ262235 QKS262156:QKV262235 QUO262156:QUR262235 REK262156:REN262235 ROG262156:ROJ262235 RYC262156:RYF262235 SHY262156:SIB262235 SRU262156:SRX262235 TBQ262156:TBT262235 TLM262156:TLP262235 TVI262156:TVL262235 UFE262156:UFH262235 UPA262156:UPD262235 UYW262156:UYZ262235 VIS262156:VIV262235 VSO262156:VSR262235 WCK262156:WCN262235 WMG262156:WMJ262235 WWC262156:WWF262235 U327692:X327771 JQ327692:JT327771 TM327692:TP327771 ADI327692:ADL327771 ANE327692:ANH327771 AXA327692:AXD327771 BGW327692:BGZ327771 BQS327692:BQV327771 CAO327692:CAR327771 CKK327692:CKN327771 CUG327692:CUJ327771 DEC327692:DEF327771 DNY327692:DOB327771 DXU327692:DXX327771 EHQ327692:EHT327771 ERM327692:ERP327771 FBI327692:FBL327771 FLE327692:FLH327771 FVA327692:FVD327771 GEW327692:GEZ327771 GOS327692:GOV327771 GYO327692:GYR327771 HIK327692:HIN327771 HSG327692:HSJ327771 ICC327692:ICF327771 ILY327692:IMB327771 IVU327692:IVX327771 JFQ327692:JFT327771 JPM327692:JPP327771 JZI327692:JZL327771 KJE327692:KJH327771 KTA327692:KTD327771 LCW327692:LCZ327771 LMS327692:LMV327771 LWO327692:LWR327771 MGK327692:MGN327771 MQG327692:MQJ327771 NAC327692:NAF327771 NJY327692:NKB327771 NTU327692:NTX327771 ODQ327692:ODT327771 ONM327692:ONP327771 OXI327692:OXL327771 PHE327692:PHH327771 PRA327692:PRD327771 QAW327692:QAZ327771 QKS327692:QKV327771 QUO327692:QUR327771 REK327692:REN327771 ROG327692:ROJ327771 RYC327692:RYF327771 SHY327692:SIB327771 SRU327692:SRX327771 TBQ327692:TBT327771 TLM327692:TLP327771 TVI327692:TVL327771 UFE327692:UFH327771 UPA327692:UPD327771 UYW327692:UYZ327771 VIS327692:VIV327771 VSO327692:VSR327771 WCK327692:WCN327771 WMG327692:WMJ327771 WWC327692:WWF327771 U393228:X393307 JQ393228:JT393307 TM393228:TP393307 ADI393228:ADL393307 ANE393228:ANH393307 AXA393228:AXD393307 BGW393228:BGZ393307 BQS393228:BQV393307 CAO393228:CAR393307 CKK393228:CKN393307 CUG393228:CUJ393307 DEC393228:DEF393307 DNY393228:DOB393307 DXU393228:DXX393307 EHQ393228:EHT393307 ERM393228:ERP393307 FBI393228:FBL393307 FLE393228:FLH393307 FVA393228:FVD393307 GEW393228:GEZ393307 GOS393228:GOV393307 GYO393228:GYR393307 HIK393228:HIN393307 HSG393228:HSJ393307 ICC393228:ICF393307 ILY393228:IMB393307 IVU393228:IVX393307 JFQ393228:JFT393307 JPM393228:JPP393307 JZI393228:JZL393307 KJE393228:KJH393307 KTA393228:KTD393307 LCW393228:LCZ393307 LMS393228:LMV393307 LWO393228:LWR393307 MGK393228:MGN393307 MQG393228:MQJ393307 NAC393228:NAF393307 NJY393228:NKB393307 NTU393228:NTX393307 ODQ393228:ODT393307 ONM393228:ONP393307 OXI393228:OXL393307 PHE393228:PHH393307 PRA393228:PRD393307 QAW393228:QAZ393307 QKS393228:QKV393307 QUO393228:QUR393307 REK393228:REN393307 ROG393228:ROJ393307 RYC393228:RYF393307 SHY393228:SIB393307 SRU393228:SRX393307 TBQ393228:TBT393307 TLM393228:TLP393307 TVI393228:TVL393307 UFE393228:UFH393307 UPA393228:UPD393307 UYW393228:UYZ393307 VIS393228:VIV393307 VSO393228:VSR393307 WCK393228:WCN393307 WMG393228:WMJ393307 WWC393228:WWF393307 U458764:X458843 JQ458764:JT458843 TM458764:TP458843 ADI458764:ADL458843 ANE458764:ANH458843 AXA458764:AXD458843 BGW458764:BGZ458843 BQS458764:BQV458843 CAO458764:CAR458843 CKK458764:CKN458843 CUG458764:CUJ458843 DEC458764:DEF458843 DNY458764:DOB458843 DXU458764:DXX458843 EHQ458764:EHT458843 ERM458764:ERP458843 FBI458764:FBL458843 FLE458764:FLH458843 FVA458764:FVD458843 GEW458764:GEZ458843 GOS458764:GOV458843 GYO458764:GYR458843 HIK458764:HIN458843 HSG458764:HSJ458843 ICC458764:ICF458843 ILY458764:IMB458843 IVU458764:IVX458843 JFQ458764:JFT458843 JPM458764:JPP458843 JZI458764:JZL458843 KJE458764:KJH458843 KTA458764:KTD458843 LCW458764:LCZ458843 LMS458764:LMV458843 LWO458764:LWR458843 MGK458764:MGN458843 MQG458764:MQJ458843 NAC458764:NAF458843 NJY458764:NKB458843 NTU458764:NTX458843 ODQ458764:ODT458843 ONM458764:ONP458843 OXI458764:OXL458843 PHE458764:PHH458843 PRA458764:PRD458843 QAW458764:QAZ458843 QKS458764:QKV458843 QUO458764:QUR458843 REK458764:REN458843 ROG458764:ROJ458843 RYC458764:RYF458843 SHY458764:SIB458843 SRU458764:SRX458843 TBQ458764:TBT458843 TLM458764:TLP458843 TVI458764:TVL458843 UFE458764:UFH458843 UPA458764:UPD458843 UYW458764:UYZ458843 VIS458764:VIV458843 VSO458764:VSR458843 WCK458764:WCN458843 WMG458764:WMJ458843 WWC458764:WWF458843 U524300:X524379 JQ524300:JT524379 TM524300:TP524379 ADI524300:ADL524379 ANE524300:ANH524379 AXA524300:AXD524379 BGW524300:BGZ524379 BQS524300:BQV524379 CAO524300:CAR524379 CKK524300:CKN524379 CUG524300:CUJ524379 DEC524300:DEF524379 DNY524300:DOB524379 DXU524300:DXX524379 EHQ524300:EHT524379 ERM524300:ERP524379 FBI524300:FBL524379 FLE524300:FLH524379 FVA524300:FVD524379 GEW524300:GEZ524379 GOS524300:GOV524379 GYO524300:GYR524379 HIK524300:HIN524379 HSG524300:HSJ524379 ICC524300:ICF524379 ILY524300:IMB524379 IVU524300:IVX524379 JFQ524300:JFT524379 JPM524300:JPP524379 JZI524300:JZL524379 KJE524300:KJH524379 KTA524300:KTD524379 LCW524300:LCZ524379 LMS524300:LMV524379 LWO524300:LWR524379 MGK524300:MGN524379 MQG524300:MQJ524379 NAC524300:NAF524379 NJY524300:NKB524379 NTU524300:NTX524379 ODQ524300:ODT524379 ONM524300:ONP524379 OXI524300:OXL524379 PHE524300:PHH524379 PRA524300:PRD524379 QAW524300:QAZ524379 QKS524300:QKV524379 QUO524300:QUR524379 REK524300:REN524379 ROG524300:ROJ524379 RYC524300:RYF524379 SHY524300:SIB524379 SRU524300:SRX524379 TBQ524300:TBT524379 TLM524300:TLP524379 TVI524300:TVL524379 UFE524300:UFH524379 UPA524300:UPD524379 UYW524300:UYZ524379 VIS524300:VIV524379 VSO524300:VSR524379 WCK524300:WCN524379 WMG524300:WMJ524379 WWC524300:WWF524379 U589836:X589915 JQ589836:JT589915 TM589836:TP589915 ADI589836:ADL589915 ANE589836:ANH589915 AXA589836:AXD589915 BGW589836:BGZ589915 BQS589836:BQV589915 CAO589836:CAR589915 CKK589836:CKN589915 CUG589836:CUJ589915 DEC589836:DEF589915 DNY589836:DOB589915 DXU589836:DXX589915 EHQ589836:EHT589915 ERM589836:ERP589915 FBI589836:FBL589915 FLE589836:FLH589915 FVA589836:FVD589915 GEW589836:GEZ589915 GOS589836:GOV589915 GYO589836:GYR589915 HIK589836:HIN589915 HSG589836:HSJ589915 ICC589836:ICF589915 ILY589836:IMB589915 IVU589836:IVX589915 JFQ589836:JFT589915 JPM589836:JPP589915 JZI589836:JZL589915 KJE589836:KJH589915 KTA589836:KTD589915 LCW589836:LCZ589915 LMS589836:LMV589915 LWO589836:LWR589915 MGK589836:MGN589915 MQG589836:MQJ589915 NAC589836:NAF589915 NJY589836:NKB589915 NTU589836:NTX589915 ODQ589836:ODT589915 ONM589836:ONP589915 OXI589836:OXL589915 PHE589836:PHH589915 PRA589836:PRD589915 QAW589836:QAZ589915 QKS589836:QKV589915 QUO589836:QUR589915 REK589836:REN589915 ROG589836:ROJ589915 RYC589836:RYF589915 SHY589836:SIB589915 SRU589836:SRX589915 TBQ589836:TBT589915 TLM589836:TLP589915 TVI589836:TVL589915 UFE589836:UFH589915 UPA589836:UPD589915 UYW589836:UYZ589915 VIS589836:VIV589915 VSO589836:VSR589915 WCK589836:WCN589915 WMG589836:WMJ589915 WWC589836:WWF589915 U655372:X655451 JQ655372:JT655451 TM655372:TP655451 ADI655372:ADL655451 ANE655372:ANH655451 AXA655372:AXD655451 BGW655372:BGZ655451 BQS655372:BQV655451 CAO655372:CAR655451 CKK655372:CKN655451 CUG655372:CUJ655451 DEC655372:DEF655451 DNY655372:DOB655451 DXU655372:DXX655451 EHQ655372:EHT655451 ERM655372:ERP655451 FBI655372:FBL655451 FLE655372:FLH655451 FVA655372:FVD655451 GEW655372:GEZ655451 GOS655372:GOV655451 GYO655372:GYR655451 HIK655372:HIN655451 HSG655372:HSJ655451 ICC655372:ICF655451 ILY655372:IMB655451 IVU655372:IVX655451 JFQ655372:JFT655451 JPM655372:JPP655451 JZI655372:JZL655451 KJE655372:KJH655451 KTA655372:KTD655451 LCW655372:LCZ655451 LMS655372:LMV655451 LWO655372:LWR655451 MGK655372:MGN655451 MQG655372:MQJ655451 NAC655372:NAF655451 NJY655372:NKB655451 NTU655372:NTX655451 ODQ655372:ODT655451 ONM655372:ONP655451 OXI655372:OXL655451 PHE655372:PHH655451 PRA655372:PRD655451 QAW655372:QAZ655451 QKS655372:QKV655451 QUO655372:QUR655451 REK655372:REN655451 ROG655372:ROJ655451 RYC655372:RYF655451 SHY655372:SIB655451 SRU655372:SRX655451 TBQ655372:TBT655451 TLM655372:TLP655451 TVI655372:TVL655451 UFE655372:UFH655451 UPA655372:UPD655451 UYW655372:UYZ655451 VIS655372:VIV655451 VSO655372:VSR655451 WCK655372:WCN655451 WMG655372:WMJ655451 WWC655372:WWF655451 U720908:X720987 JQ720908:JT720987 TM720908:TP720987 ADI720908:ADL720987 ANE720908:ANH720987 AXA720908:AXD720987 BGW720908:BGZ720987 BQS720908:BQV720987 CAO720908:CAR720987 CKK720908:CKN720987 CUG720908:CUJ720987 DEC720908:DEF720987 DNY720908:DOB720987 DXU720908:DXX720987 EHQ720908:EHT720987 ERM720908:ERP720987 FBI720908:FBL720987 FLE720908:FLH720987 FVA720908:FVD720987 GEW720908:GEZ720987 GOS720908:GOV720987 GYO720908:GYR720987 HIK720908:HIN720987 HSG720908:HSJ720987 ICC720908:ICF720987 ILY720908:IMB720987 IVU720908:IVX720987 JFQ720908:JFT720987 JPM720908:JPP720987 JZI720908:JZL720987 KJE720908:KJH720987 KTA720908:KTD720987 LCW720908:LCZ720987 LMS720908:LMV720987 LWO720908:LWR720987 MGK720908:MGN720987 MQG720908:MQJ720987 NAC720908:NAF720987 NJY720908:NKB720987 NTU720908:NTX720987 ODQ720908:ODT720987 ONM720908:ONP720987 OXI720908:OXL720987 PHE720908:PHH720987 PRA720908:PRD720987 QAW720908:QAZ720987 QKS720908:QKV720987 QUO720908:QUR720987 REK720908:REN720987 ROG720908:ROJ720987 RYC720908:RYF720987 SHY720908:SIB720987 SRU720908:SRX720987 TBQ720908:TBT720987 TLM720908:TLP720987 TVI720908:TVL720987 UFE720908:UFH720987 UPA720908:UPD720987 UYW720908:UYZ720987 VIS720908:VIV720987 VSO720908:VSR720987 WCK720908:WCN720987 WMG720908:WMJ720987 WWC720908:WWF720987 U786444:X786523 JQ786444:JT786523 TM786444:TP786523 ADI786444:ADL786523 ANE786444:ANH786523 AXA786444:AXD786523 BGW786444:BGZ786523 BQS786444:BQV786523 CAO786444:CAR786523 CKK786444:CKN786523 CUG786444:CUJ786523 DEC786444:DEF786523 DNY786444:DOB786523 DXU786444:DXX786523 EHQ786444:EHT786523 ERM786444:ERP786523 FBI786444:FBL786523 FLE786444:FLH786523 FVA786444:FVD786523 GEW786444:GEZ786523 GOS786444:GOV786523 GYO786444:GYR786523 HIK786444:HIN786523 HSG786444:HSJ786523 ICC786444:ICF786523 ILY786444:IMB786523 IVU786444:IVX786523 JFQ786444:JFT786523 JPM786444:JPP786523 JZI786444:JZL786523 KJE786444:KJH786523 KTA786444:KTD786523 LCW786444:LCZ786523 LMS786444:LMV786523 LWO786444:LWR786523 MGK786444:MGN786523 MQG786444:MQJ786523 NAC786444:NAF786523 NJY786444:NKB786523 NTU786444:NTX786523 ODQ786444:ODT786523 ONM786444:ONP786523 OXI786444:OXL786523 PHE786444:PHH786523 PRA786444:PRD786523 QAW786444:QAZ786523 QKS786444:QKV786523 QUO786444:QUR786523 REK786444:REN786523 ROG786444:ROJ786523 RYC786444:RYF786523 SHY786444:SIB786523 SRU786444:SRX786523 TBQ786444:TBT786523 TLM786444:TLP786523 TVI786444:TVL786523 UFE786444:UFH786523 UPA786444:UPD786523 UYW786444:UYZ786523 VIS786444:VIV786523 VSO786444:VSR786523 WCK786444:WCN786523 WMG786444:WMJ786523 WWC786444:WWF786523 U851980:X852059 JQ851980:JT852059 TM851980:TP852059 ADI851980:ADL852059 ANE851980:ANH852059 AXA851980:AXD852059 BGW851980:BGZ852059 BQS851980:BQV852059 CAO851980:CAR852059 CKK851980:CKN852059 CUG851980:CUJ852059 DEC851980:DEF852059 DNY851980:DOB852059 DXU851980:DXX852059 EHQ851980:EHT852059 ERM851980:ERP852059 FBI851980:FBL852059 FLE851980:FLH852059 FVA851980:FVD852059 GEW851980:GEZ852059 GOS851980:GOV852059 GYO851980:GYR852059 HIK851980:HIN852059 HSG851980:HSJ852059 ICC851980:ICF852059 ILY851980:IMB852059 IVU851980:IVX852059 JFQ851980:JFT852059 JPM851980:JPP852059 JZI851980:JZL852059 KJE851980:KJH852059 KTA851980:KTD852059 LCW851980:LCZ852059 LMS851980:LMV852059 LWO851980:LWR852059 MGK851980:MGN852059 MQG851980:MQJ852059 NAC851980:NAF852059 NJY851980:NKB852059 NTU851980:NTX852059 ODQ851980:ODT852059 ONM851980:ONP852059 OXI851980:OXL852059 PHE851980:PHH852059 PRA851980:PRD852059 QAW851980:QAZ852059 QKS851980:QKV852059 QUO851980:QUR852059 REK851980:REN852059 ROG851980:ROJ852059 RYC851980:RYF852059 SHY851980:SIB852059 SRU851980:SRX852059 TBQ851980:TBT852059 TLM851980:TLP852059 TVI851980:TVL852059 UFE851980:UFH852059 UPA851980:UPD852059 UYW851980:UYZ852059 VIS851980:VIV852059 VSO851980:VSR852059 WCK851980:WCN852059 WMG851980:WMJ852059 WWC851980:WWF852059 U917516:X917595 JQ917516:JT917595 TM917516:TP917595 ADI917516:ADL917595 ANE917516:ANH917595 AXA917516:AXD917595 BGW917516:BGZ917595 BQS917516:BQV917595 CAO917516:CAR917595 CKK917516:CKN917595 CUG917516:CUJ917595 DEC917516:DEF917595 DNY917516:DOB917595 DXU917516:DXX917595 EHQ917516:EHT917595 ERM917516:ERP917595 FBI917516:FBL917595 FLE917516:FLH917595 FVA917516:FVD917595 GEW917516:GEZ917595 GOS917516:GOV917595 GYO917516:GYR917595 HIK917516:HIN917595 HSG917516:HSJ917595 ICC917516:ICF917595 ILY917516:IMB917595 IVU917516:IVX917595 JFQ917516:JFT917595 JPM917516:JPP917595 JZI917516:JZL917595 KJE917516:KJH917595 KTA917516:KTD917595 LCW917516:LCZ917595 LMS917516:LMV917595 LWO917516:LWR917595 MGK917516:MGN917595 MQG917516:MQJ917595 NAC917516:NAF917595 NJY917516:NKB917595 NTU917516:NTX917595 ODQ917516:ODT917595 ONM917516:ONP917595 OXI917516:OXL917595 PHE917516:PHH917595 PRA917516:PRD917595 QAW917516:QAZ917595 QKS917516:QKV917595 QUO917516:QUR917595 REK917516:REN917595 ROG917516:ROJ917595 RYC917516:RYF917595 SHY917516:SIB917595 SRU917516:SRX917595 TBQ917516:TBT917595 TLM917516:TLP917595 TVI917516:TVL917595 UFE917516:UFH917595 UPA917516:UPD917595 UYW917516:UYZ917595 VIS917516:VIV917595 VSO917516:VSR917595 WCK917516:WCN917595 WMG917516:WMJ917595 WWC917516:WWF917595 U983052:X983131 JQ983052:JT983131 TM983052:TP983131 ADI983052:ADL983131 ANE983052:ANH983131 AXA983052:AXD983131 BGW983052:BGZ983131 BQS983052:BQV983131 CAO983052:CAR983131 CKK983052:CKN983131 CUG983052:CUJ983131 DEC983052:DEF983131 DNY983052:DOB983131 DXU983052:DXX983131 EHQ983052:EHT983131 ERM983052:ERP983131 FBI983052:FBL983131 FLE983052:FLH983131 FVA983052:FVD983131 GEW983052:GEZ983131 GOS983052:GOV983131 GYO983052:GYR983131 HIK983052:HIN983131 HSG983052:HSJ983131 ICC983052:ICF983131 ILY983052:IMB983131 IVU983052:IVX983131 JFQ983052:JFT983131 JPM983052:JPP983131 JZI983052:JZL983131 KJE983052:KJH983131 KTA983052:KTD983131 LCW983052:LCZ983131 LMS983052:LMV983131 LWO983052:LWR983131 MGK983052:MGN983131 MQG983052:MQJ983131 NAC983052:NAF983131 NJY983052:NKB983131 NTU983052:NTX983131 ODQ983052:ODT983131 ONM983052:ONP983131 OXI983052:OXL983131 PHE983052:PHH983131 PRA983052:PRD983131 QAW983052:QAZ983131 QKS983052:QKV983131 QUO983052:QUR983131 REK983052:REN983131 ROG983052:ROJ983131 RYC983052:RYF983131 SHY983052:SIB983131 SRU983052:SRX983131 TBQ983052:TBT983131 TLM983052:TLP983131 TVI983052:TVL983131 UFE983052:UFH983131 UPA983052:UPD983131 UYW983052:UYZ983131 VIS983052:VIV983131 VSO983052:VSR983131 WCK983052:WCN983131 WMG983052:WMJ983131 WWC983052:WWF983131" xr:uid="{16E064E6-A082-43C8-BF34-93DE1A32B718}">
      <formula1>$Z$11:$Z$14</formula1>
    </dataValidation>
  </dataValidations>
  <printOptions horizontalCentered="1" verticalCentered="1"/>
  <pageMargins left="0.70866141732283472" right="0.70866141732283472" top="0.59055118110236227" bottom="0.59055118110236227" header="0.31496062992125984" footer="0.31496062992125984"/>
  <pageSetup paperSize="9" scale="90"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AB69C-CBD6-4B24-90A1-D29AA9167A31}">
  <dimension ref="A1:Y35"/>
  <sheetViews>
    <sheetView workbookViewId="0">
      <selection activeCell="D12" sqref="D12:L12"/>
    </sheetView>
  </sheetViews>
  <sheetFormatPr defaultColWidth="8.875" defaultRowHeight="13.5"/>
  <cols>
    <col min="1" max="23" width="3.75" style="24" customWidth="1"/>
    <col min="24" max="256" width="8.875" style="24"/>
    <col min="257" max="279" width="3.75" style="24" customWidth="1"/>
    <col min="280" max="512" width="8.875" style="24"/>
    <col min="513" max="535" width="3.75" style="24" customWidth="1"/>
    <col min="536" max="768" width="8.875" style="24"/>
    <col min="769" max="791" width="3.75" style="24" customWidth="1"/>
    <col min="792" max="1024" width="8.875" style="24"/>
    <col min="1025" max="1047" width="3.75" style="24" customWidth="1"/>
    <col min="1048" max="1280" width="8.875" style="24"/>
    <col min="1281" max="1303" width="3.75" style="24" customWidth="1"/>
    <col min="1304" max="1536" width="8.875" style="24"/>
    <col min="1537" max="1559" width="3.75" style="24" customWidth="1"/>
    <col min="1560" max="1792" width="8.875" style="24"/>
    <col min="1793" max="1815" width="3.75" style="24" customWidth="1"/>
    <col min="1816" max="2048" width="8.875" style="24"/>
    <col min="2049" max="2071" width="3.75" style="24" customWidth="1"/>
    <col min="2072" max="2304" width="8.875" style="24"/>
    <col min="2305" max="2327" width="3.75" style="24" customWidth="1"/>
    <col min="2328" max="2560" width="8.875" style="24"/>
    <col min="2561" max="2583" width="3.75" style="24" customWidth="1"/>
    <col min="2584" max="2816" width="8.875" style="24"/>
    <col min="2817" max="2839" width="3.75" style="24" customWidth="1"/>
    <col min="2840" max="3072" width="8.875" style="24"/>
    <col min="3073" max="3095" width="3.75" style="24" customWidth="1"/>
    <col min="3096" max="3328" width="8.875" style="24"/>
    <col min="3329" max="3351" width="3.75" style="24" customWidth="1"/>
    <col min="3352" max="3584" width="8.875" style="24"/>
    <col min="3585" max="3607" width="3.75" style="24" customWidth="1"/>
    <col min="3608" max="3840" width="8.875" style="24"/>
    <col min="3841" max="3863" width="3.75" style="24" customWidth="1"/>
    <col min="3864" max="4096" width="8.875" style="24"/>
    <col min="4097" max="4119" width="3.75" style="24" customWidth="1"/>
    <col min="4120" max="4352" width="8.875" style="24"/>
    <col min="4353" max="4375" width="3.75" style="24" customWidth="1"/>
    <col min="4376" max="4608" width="8.875" style="24"/>
    <col min="4609" max="4631" width="3.75" style="24" customWidth="1"/>
    <col min="4632" max="4864" width="8.875" style="24"/>
    <col min="4865" max="4887" width="3.75" style="24" customWidth="1"/>
    <col min="4888" max="5120" width="8.875" style="24"/>
    <col min="5121" max="5143" width="3.75" style="24" customWidth="1"/>
    <col min="5144" max="5376" width="8.875" style="24"/>
    <col min="5377" max="5399" width="3.75" style="24" customWidth="1"/>
    <col min="5400" max="5632" width="8.875" style="24"/>
    <col min="5633" max="5655" width="3.75" style="24" customWidth="1"/>
    <col min="5656" max="5888" width="8.875" style="24"/>
    <col min="5889" max="5911" width="3.75" style="24" customWidth="1"/>
    <col min="5912" max="6144" width="8.875" style="24"/>
    <col min="6145" max="6167" width="3.75" style="24" customWidth="1"/>
    <col min="6168" max="6400" width="8.875" style="24"/>
    <col min="6401" max="6423" width="3.75" style="24" customWidth="1"/>
    <col min="6424" max="6656" width="8.875" style="24"/>
    <col min="6657" max="6679" width="3.75" style="24" customWidth="1"/>
    <col min="6680" max="6912" width="8.875" style="24"/>
    <col min="6913" max="6935" width="3.75" style="24" customWidth="1"/>
    <col min="6936" max="7168" width="8.875" style="24"/>
    <col min="7169" max="7191" width="3.75" style="24" customWidth="1"/>
    <col min="7192" max="7424" width="8.875" style="24"/>
    <col min="7425" max="7447" width="3.75" style="24" customWidth="1"/>
    <col min="7448" max="7680" width="8.875" style="24"/>
    <col min="7681" max="7703" width="3.75" style="24" customWidth="1"/>
    <col min="7704" max="7936" width="8.875" style="24"/>
    <col min="7937" max="7959" width="3.75" style="24" customWidth="1"/>
    <col min="7960" max="8192" width="8.875" style="24"/>
    <col min="8193" max="8215" width="3.75" style="24" customWidth="1"/>
    <col min="8216" max="8448" width="8.875" style="24"/>
    <col min="8449" max="8471" width="3.75" style="24" customWidth="1"/>
    <col min="8472" max="8704" width="8.875" style="24"/>
    <col min="8705" max="8727" width="3.75" style="24" customWidth="1"/>
    <col min="8728" max="8960" width="8.875" style="24"/>
    <col min="8961" max="8983" width="3.75" style="24" customWidth="1"/>
    <col min="8984" max="9216" width="8.875" style="24"/>
    <col min="9217" max="9239" width="3.75" style="24" customWidth="1"/>
    <col min="9240" max="9472" width="8.875" style="24"/>
    <col min="9473" max="9495" width="3.75" style="24" customWidth="1"/>
    <col min="9496" max="9728" width="8.875" style="24"/>
    <col min="9729" max="9751" width="3.75" style="24" customWidth="1"/>
    <col min="9752" max="9984" width="8.875" style="24"/>
    <col min="9985" max="10007" width="3.75" style="24" customWidth="1"/>
    <col min="10008" max="10240" width="8.875" style="24"/>
    <col min="10241" max="10263" width="3.75" style="24" customWidth="1"/>
    <col min="10264" max="10496" width="8.875" style="24"/>
    <col min="10497" max="10519" width="3.75" style="24" customWidth="1"/>
    <col min="10520" max="10752" width="8.875" style="24"/>
    <col min="10753" max="10775" width="3.75" style="24" customWidth="1"/>
    <col min="10776" max="11008" width="8.875" style="24"/>
    <col min="11009" max="11031" width="3.75" style="24" customWidth="1"/>
    <col min="11032" max="11264" width="8.875" style="24"/>
    <col min="11265" max="11287" width="3.75" style="24" customWidth="1"/>
    <col min="11288" max="11520" width="8.875" style="24"/>
    <col min="11521" max="11543" width="3.75" style="24" customWidth="1"/>
    <col min="11544" max="11776" width="8.875" style="24"/>
    <col min="11777" max="11799" width="3.75" style="24" customWidth="1"/>
    <col min="11800" max="12032" width="8.875" style="24"/>
    <col min="12033" max="12055" width="3.75" style="24" customWidth="1"/>
    <col min="12056" max="12288" width="8.875" style="24"/>
    <col min="12289" max="12311" width="3.75" style="24" customWidth="1"/>
    <col min="12312" max="12544" width="8.875" style="24"/>
    <col min="12545" max="12567" width="3.75" style="24" customWidth="1"/>
    <col min="12568" max="12800" width="8.875" style="24"/>
    <col min="12801" max="12823" width="3.75" style="24" customWidth="1"/>
    <col min="12824" max="13056" width="8.875" style="24"/>
    <col min="13057" max="13079" width="3.75" style="24" customWidth="1"/>
    <col min="13080" max="13312" width="8.875" style="24"/>
    <col min="13313" max="13335" width="3.75" style="24" customWidth="1"/>
    <col min="13336" max="13568" width="8.875" style="24"/>
    <col min="13569" max="13591" width="3.75" style="24" customWidth="1"/>
    <col min="13592" max="13824" width="8.875" style="24"/>
    <col min="13825" max="13847" width="3.75" style="24" customWidth="1"/>
    <col min="13848" max="14080" width="8.875" style="24"/>
    <col min="14081" max="14103" width="3.75" style="24" customWidth="1"/>
    <col min="14104" max="14336" width="8.875" style="24"/>
    <col min="14337" max="14359" width="3.75" style="24" customWidth="1"/>
    <col min="14360" max="14592" width="8.875" style="24"/>
    <col min="14593" max="14615" width="3.75" style="24" customWidth="1"/>
    <col min="14616" max="14848" width="8.875" style="24"/>
    <col min="14849" max="14871" width="3.75" style="24" customWidth="1"/>
    <col min="14872" max="15104" width="8.875" style="24"/>
    <col min="15105" max="15127" width="3.75" style="24" customWidth="1"/>
    <col min="15128" max="15360" width="8.875" style="24"/>
    <col min="15361" max="15383" width="3.75" style="24" customWidth="1"/>
    <col min="15384" max="15616" width="8.875" style="24"/>
    <col min="15617" max="15639" width="3.75" style="24" customWidth="1"/>
    <col min="15640" max="15872" width="8.875" style="24"/>
    <col min="15873" max="15895" width="3.75" style="24" customWidth="1"/>
    <col min="15896" max="16128" width="8.875" style="24"/>
    <col min="16129" max="16151" width="3.75" style="24" customWidth="1"/>
    <col min="16152" max="16384" width="8.875" style="24"/>
  </cols>
  <sheetData>
    <row r="1" spans="1:25" ht="14.25" thickBot="1">
      <c r="A1" s="23"/>
      <c r="B1" s="23"/>
      <c r="C1" s="23"/>
      <c r="D1" s="23"/>
      <c r="E1" s="23"/>
      <c r="F1" s="23"/>
      <c r="G1" s="23"/>
      <c r="H1" s="23"/>
      <c r="I1" s="23"/>
      <c r="J1" s="23"/>
      <c r="K1" s="23"/>
      <c r="L1" s="23"/>
      <c r="M1" s="23"/>
      <c r="N1" s="23" t="s">
        <v>50</v>
      </c>
      <c r="O1" s="23"/>
      <c r="P1" s="23"/>
      <c r="Q1" s="23"/>
      <c r="R1" s="23"/>
      <c r="S1" s="23"/>
      <c r="T1" s="23"/>
      <c r="U1" s="23"/>
      <c r="V1" s="23"/>
      <c r="W1" s="23"/>
      <c r="Y1" s="25" t="s">
        <v>51</v>
      </c>
    </row>
    <row r="2" spans="1:25">
      <c r="A2" s="23"/>
      <c r="B2" s="215" t="s">
        <v>52</v>
      </c>
      <c r="C2" s="216"/>
      <c r="D2" s="216"/>
      <c r="E2" s="216"/>
      <c r="F2" s="217"/>
      <c r="G2" s="23"/>
      <c r="H2" s="23"/>
      <c r="I2" s="23"/>
      <c r="J2" s="23"/>
      <c r="K2" s="23"/>
      <c r="L2" s="23"/>
      <c r="M2" s="23"/>
      <c r="N2" s="23" t="s">
        <v>53</v>
      </c>
      <c r="O2" s="23"/>
      <c r="P2" s="23"/>
      <c r="Q2" s="23"/>
      <c r="R2" s="23"/>
      <c r="S2" s="23"/>
      <c r="T2" s="23"/>
      <c r="U2" s="23"/>
      <c r="V2" s="23"/>
      <c r="W2" s="23"/>
    </row>
    <row r="3" spans="1:25" ht="4.9000000000000004" customHeight="1" thickBot="1">
      <c r="A3" s="23"/>
      <c r="B3" s="218"/>
      <c r="C3" s="219"/>
      <c r="D3" s="219"/>
      <c r="E3" s="219"/>
      <c r="F3" s="220"/>
      <c r="G3" s="23"/>
      <c r="H3" s="23"/>
      <c r="I3" s="23"/>
      <c r="J3" s="23"/>
      <c r="K3" s="23"/>
      <c r="L3" s="23"/>
      <c r="M3" s="23"/>
      <c r="N3" s="23"/>
      <c r="O3" s="23"/>
      <c r="P3" s="23"/>
      <c r="Q3" s="23"/>
      <c r="R3" s="23"/>
      <c r="S3" s="23"/>
      <c r="T3" s="23"/>
      <c r="U3" s="23"/>
      <c r="V3" s="23"/>
      <c r="W3" s="23"/>
    </row>
    <row r="4" spans="1:25" ht="30" customHeight="1">
      <c r="A4" s="221" t="s">
        <v>54</v>
      </c>
      <c r="B4" s="221"/>
      <c r="C4" s="221"/>
      <c r="D4" s="221"/>
      <c r="E4" s="221"/>
      <c r="F4" s="221"/>
      <c r="G4" s="221"/>
      <c r="H4" s="221"/>
      <c r="I4" s="221"/>
      <c r="J4" s="221"/>
      <c r="K4" s="221"/>
      <c r="L4" s="221"/>
      <c r="M4" s="221"/>
      <c r="N4" s="221"/>
      <c r="O4" s="221"/>
      <c r="P4" s="221"/>
      <c r="Q4" s="221"/>
      <c r="R4" s="221"/>
      <c r="S4" s="221"/>
      <c r="T4" s="221"/>
      <c r="U4" s="221"/>
      <c r="V4" s="221"/>
      <c r="W4" s="221"/>
      <c r="Y4" s="26">
        <v>1</v>
      </c>
    </row>
    <row r="5" spans="1:25" ht="25.15" customHeight="1">
      <c r="A5" s="23"/>
      <c r="B5" s="23"/>
      <c r="C5" s="23"/>
      <c r="D5" s="23"/>
      <c r="E5" s="23"/>
      <c r="F5" s="23"/>
      <c r="G5" s="23"/>
      <c r="H5" s="23"/>
      <c r="I5" s="23"/>
      <c r="J5" s="23"/>
      <c r="K5" s="23"/>
      <c r="L5" s="23"/>
      <c r="M5" s="23"/>
      <c r="N5" s="23"/>
      <c r="O5" s="23"/>
      <c r="P5" s="222" t="str">
        <f>請求書①入力見本!$Q$4</f>
        <v>××××</v>
      </c>
      <c r="Q5" s="222"/>
      <c r="R5" s="222"/>
      <c r="S5" s="23" t="s">
        <v>4</v>
      </c>
      <c r="T5" s="28" t="str">
        <f>請求書①入力見本!$U$4</f>
        <v>××</v>
      </c>
      <c r="U5" s="23" t="s">
        <v>6</v>
      </c>
      <c r="V5" s="27" t="str">
        <f>請求書①入力見本!$W$4</f>
        <v>末</v>
      </c>
      <c r="W5" s="23" t="s">
        <v>8</v>
      </c>
    </row>
    <row r="6" spans="1:25" ht="25.15" customHeight="1">
      <c r="A6" s="23"/>
      <c r="B6" s="29" t="s">
        <v>10</v>
      </c>
      <c r="C6" s="23"/>
      <c r="D6" s="23"/>
      <c r="E6" s="23"/>
      <c r="F6" s="23"/>
      <c r="G6" s="23"/>
      <c r="H6" s="23"/>
      <c r="I6" s="23"/>
      <c r="J6" s="23"/>
      <c r="K6" s="23"/>
      <c r="L6" s="23"/>
      <c r="M6" s="23"/>
      <c r="N6" s="23"/>
      <c r="O6" s="23"/>
      <c r="P6" s="23"/>
      <c r="Q6" s="23"/>
      <c r="R6" s="23"/>
      <c r="S6" s="23"/>
      <c r="T6" s="23"/>
      <c r="U6" s="23"/>
      <c r="V6" s="23"/>
      <c r="W6" s="23"/>
    </row>
    <row r="7" spans="1:25" ht="15" customHeight="1">
      <c r="A7" s="23"/>
      <c r="B7" s="10" t="s">
        <v>12</v>
      </c>
      <c r="C7" s="11"/>
      <c r="D7" s="11"/>
      <c r="E7" s="12" t="str">
        <f>T5</f>
        <v>××</v>
      </c>
      <c r="F7" s="10" t="s">
        <v>13</v>
      </c>
      <c r="G7" s="23"/>
      <c r="H7" s="23"/>
      <c r="I7" s="23"/>
      <c r="J7" s="23"/>
      <c r="K7" s="23"/>
      <c r="L7" s="23"/>
      <c r="M7" s="23"/>
      <c r="N7" s="23"/>
      <c r="O7" s="23"/>
      <c r="P7" s="23"/>
      <c r="Q7" s="223"/>
      <c r="R7" s="223"/>
      <c r="S7" s="223"/>
      <c r="T7" s="223"/>
      <c r="U7" s="223"/>
      <c r="V7" s="223"/>
      <c r="W7" s="223"/>
    </row>
    <row r="8" spans="1:25" ht="25.15" customHeight="1">
      <c r="A8" s="23"/>
      <c r="B8" s="23"/>
      <c r="C8" s="23"/>
      <c r="D8" s="23"/>
      <c r="E8" s="23"/>
      <c r="F8" s="23"/>
      <c r="G8" s="23"/>
      <c r="H8" s="23"/>
      <c r="I8" s="23"/>
      <c r="J8" s="23"/>
      <c r="K8" s="23"/>
      <c r="L8" s="23"/>
      <c r="M8" s="23"/>
      <c r="N8" s="23" t="s">
        <v>15</v>
      </c>
      <c r="O8" s="23"/>
      <c r="P8" s="224" t="str">
        <f>請求書①入力見本!$Q$7</f>
        <v>神戸市･･･</v>
      </c>
      <c r="Q8" s="224"/>
      <c r="R8" s="224"/>
      <c r="S8" s="224"/>
      <c r="T8" s="224"/>
      <c r="U8" s="224"/>
      <c r="V8" s="224"/>
      <c r="W8" s="224"/>
    </row>
    <row r="9" spans="1:25" ht="25.15" customHeight="1">
      <c r="A9" s="23"/>
      <c r="B9" s="23"/>
      <c r="C9" s="23"/>
      <c r="D9" s="23"/>
      <c r="E9" s="23"/>
      <c r="F9" s="23"/>
      <c r="G9" s="23"/>
      <c r="H9" s="23"/>
      <c r="I9" s="23"/>
      <c r="J9" s="23"/>
      <c r="K9" s="23"/>
      <c r="L9" s="23"/>
      <c r="M9" s="23"/>
      <c r="N9" s="23" t="s">
        <v>18</v>
      </c>
      <c r="O9" s="23"/>
      <c r="P9" s="225" t="str">
        <f>請求書①入力見本!$Q$8</f>
        <v>○○工業株式会社</v>
      </c>
      <c r="Q9" s="225"/>
      <c r="R9" s="225"/>
      <c r="S9" s="225"/>
      <c r="T9" s="225"/>
      <c r="U9" s="225"/>
      <c r="V9" s="225"/>
      <c r="W9" s="225"/>
    </row>
    <row r="10" spans="1:25" ht="15" customHeight="1" thickBot="1">
      <c r="A10" s="23"/>
      <c r="B10" s="23"/>
      <c r="C10" s="23"/>
      <c r="D10" s="23"/>
      <c r="E10" s="23"/>
      <c r="F10" s="23"/>
      <c r="G10" s="23"/>
      <c r="H10" s="23"/>
      <c r="I10" s="23"/>
      <c r="J10" s="23"/>
      <c r="K10" s="23"/>
      <c r="L10" s="23"/>
      <c r="M10" s="23"/>
      <c r="N10" s="23"/>
      <c r="O10" s="23"/>
      <c r="P10" s="30"/>
      <c r="Q10" s="23"/>
      <c r="R10" s="23"/>
      <c r="S10" s="23"/>
      <c r="T10" s="23"/>
      <c r="U10" s="23"/>
      <c r="V10" s="23"/>
      <c r="W10" s="23"/>
    </row>
    <row r="11" spans="1:25" ht="35.1" customHeight="1" thickBot="1">
      <c r="A11" s="226" t="s">
        <v>24</v>
      </c>
      <c r="B11" s="227"/>
      <c r="C11" s="227"/>
      <c r="D11" s="228" t="str">
        <f>IF($Y$4="","",VLOOKUP($Y$4,請求書①入力見本!1:65536,2,0))</f>
        <v>２０２３××１</v>
      </c>
      <c r="E11" s="229"/>
      <c r="F11" s="229"/>
      <c r="G11" s="229"/>
      <c r="H11" s="229"/>
      <c r="I11" s="229"/>
      <c r="J11" s="229"/>
      <c r="K11" s="229"/>
      <c r="L11" s="230"/>
      <c r="M11" s="31"/>
      <c r="N11" s="32"/>
      <c r="O11" s="32"/>
      <c r="P11" s="32"/>
      <c r="Q11" s="32"/>
      <c r="R11" s="32"/>
      <c r="S11" s="32"/>
      <c r="T11" s="32"/>
      <c r="U11" s="32"/>
      <c r="V11" s="32"/>
      <c r="W11" s="32"/>
    </row>
    <row r="12" spans="1:25" ht="35.1" customHeight="1">
      <c r="A12" s="207" t="s">
        <v>55</v>
      </c>
      <c r="B12" s="197"/>
      <c r="C12" s="197"/>
      <c r="D12" s="231" t="str">
        <f>IF($Y$4="","",VLOOKUP($Y$4,請求書①入力見本!1:65536,6,0))</f>
        <v>〇〇マンション改修工事</v>
      </c>
      <c r="E12" s="232"/>
      <c r="F12" s="232"/>
      <c r="G12" s="232"/>
      <c r="H12" s="232"/>
      <c r="I12" s="232"/>
      <c r="J12" s="232"/>
      <c r="K12" s="232"/>
      <c r="L12" s="233"/>
      <c r="M12" s="234" t="s">
        <v>56</v>
      </c>
      <c r="N12" s="234"/>
      <c r="O12" s="212" t="s">
        <v>57</v>
      </c>
      <c r="P12" s="213"/>
      <c r="Q12" s="213"/>
      <c r="R12" s="213"/>
      <c r="S12" s="213"/>
      <c r="T12" s="213"/>
      <c r="U12" s="213"/>
      <c r="V12" s="213"/>
      <c r="W12" s="214"/>
    </row>
    <row r="13" spans="1:25" ht="35.1" customHeight="1">
      <c r="A13" s="195"/>
      <c r="B13" s="196"/>
      <c r="C13" s="196"/>
      <c r="D13" s="196"/>
      <c r="E13" s="197" t="s">
        <v>58</v>
      </c>
      <c r="F13" s="197"/>
      <c r="G13" s="197"/>
      <c r="H13" s="197"/>
      <c r="I13" s="197"/>
      <c r="J13" s="197"/>
      <c r="K13" s="197" t="s">
        <v>59</v>
      </c>
      <c r="L13" s="197"/>
      <c r="M13" s="197"/>
      <c r="N13" s="197"/>
      <c r="O13" s="197" t="s">
        <v>60</v>
      </c>
      <c r="P13" s="197"/>
      <c r="Q13" s="197"/>
      <c r="R13" s="197"/>
      <c r="S13" s="197"/>
      <c r="T13" s="187"/>
      <c r="U13" s="198"/>
      <c r="V13" s="199"/>
      <c r="W13" s="200"/>
    </row>
    <row r="14" spans="1:25" ht="35.1" customHeight="1">
      <c r="A14" s="207" t="s">
        <v>61</v>
      </c>
      <c r="B14" s="197"/>
      <c r="C14" s="197"/>
      <c r="D14" s="197"/>
      <c r="E14" s="134">
        <v>1000000</v>
      </c>
      <c r="F14" s="134"/>
      <c r="G14" s="134"/>
      <c r="H14" s="134"/>
      <c r="I14" s="134"/>
      <c r="J14" s="134"/>
      <c r="K14" s="106">
        <f>IF(E14="","",ROUNDDOWN(E14*0.1,0))</f>
        <v>100000</v>
      </c>
      <c r="L14" s="106"/>
      <c r="M14" s="106"/>
      <c r="N14" s="106"/>
      <c r="O14" s="106">
        <f>IF(K14="",E14,E14+K14)</f>
        <v>1100000</v>
      </c>
      <c r="P14" s="106"/>
      <c r="Q14" s="106"/>
      <c r="R14" s="106"/>
      <c r="S14" s="106"/>
      <c r="T14" s="106"/>
      <c r="U14" s="201"/>
      <c r="V14" s="202"/>
      <c r="W14" s="203"/>
    </row>
    <row r="15" spans="1:25" ht="35.1" customHeight="1">
      <c r="A15" s="208" t="s">
        <v>62</v>
      </c>
      <c r="B15" s="209"/>
      <c r="C15" s="209"/>
      <c r="D15" s="209"/>
      <c r="E15" s="210">
        <f>IF(E16="",E17,E17+E16)</f>
        <v>220000</v>
      </c>
      <c r="F15" s="210"/>
      <c r="G15" s="210"/>
      <c r="H15" s="210"/>
      <c r="I15" s="210"/>
      <c r="J15" s="210"/>
      <c r="K15" s="210">
        <f>IF(E15="","",ROUNDDOWN(E15*0.1,0))</f>
        <v>22000</v>
      </c>
      <c r="L15" s="210"/>
      <c r="M15" s="210"/>
      <c r="N15" s="210"/>
      <c r="O15" s="211">
        <f>IF(K15="",E15,E15+K15)</f>
        <v>242000</v>
      </c>
      <c r="P15" s="211"/>
      <c r="Q15" s="211"/>
      <c r="R15" s="211"/>
      <c r="S15" s="211"/>
      <c r="T15" s="211"/>
      <c r="U15" s="201"/>
      <c r="V15" s="202"/>
      <c r="W15" s="203"/>
    </row>
    <row r="16" spans="1:25" ht="35.1" customHeight="1">
      <c r="A16" s="207" t="s">
        <v>63</v>
      </c>
      <c r="B16" s="197"/>
      <c r="C16" s="197"/>
      <c r="D16" s="197"/>
      <c r="E16" s="134">
        <v>100000</v>
      </c>
      <c r="F16" s="134"/>
      <c r="G16" s="134"/>
      <c r="H16" s="134"/>
      <c r="I16" s="134"/>
      <c r="J16" s="134"/>
      <c r="K16" s="134">
        <f>IF(E16="","",ROUNDDOWN(E16*0.1,0))</f>
        <v>10000</v>
      </c>
      <c r="L16" s="134"/>
      <c r="M16" s="134"/>
      <c r="N16" s="134"/>
      <c r="O16" s="106">
        <f>IF(K16="",E16,E16+K16)</f>
        <v>110000</v>
      </c>
      <c r="P16" s="106"/>
      <c r="Q16" s="106"/>
      <c r="R16" s="106"/>
      <c r="S16" s="106"/>
      <c r="T16" s="106"/>
      <c r="U16" s="204"/>
      <c r="V16" s="205"/>
      <c r="W16" s="206"/>
    </row>
    <row r="17" spans="1:23" ht="35.1" customHeight="1" thickBot="1">
      <c r="A17" s="183" t="s">
        <v>64</v>
      </c>
      <c r="B17" s="184"/>
      <c r="C17" s="184"/>
      <c r="D17" s="184"/>
      <c r="E17" s="185">
        <f>IF($Y$4="","",VLOOKUP($Y$4,請求書①入力見本!1:65536,16,0))</f>
        <v>120000</v>
      </c>
      <c r="F17" s="185"/>
      <c r="G17" s="185"/>
      <c r="H17" s="185"/>
      <c r="I17" s="185"/>
      <c r="J17" s="185"/>
      <c r="K17" s="186">
        <f>IF(E17="","",ROUNDDOWN(E17*0.1,0))</f>
        <v>12000</v>
      </c>
      <c r="L17" s="186"/>
      <c r="M17" s="186"/>
      <c r="N17" s="186"/>
      <c r="O17" s="185">
        <f>IF(K17="",E17,E17+K17)</f>
        <v>132000</v>
      </c>
      <c r="P17" s="185"/>
      <c r="Q17" s="185"/>
      <c r="R17" s="185"/>
      <c r="S17" s="185"/>
      <c r="T17" s="185"/>
      <c r="U17" s="187" t="s">
        <v>65</v>
      </c>
      <c r="V17" s="188"/>
      <c r="W17" s="189"/>
    </row>
    <row r="18" spans="1:23" ht="35.1" customHeight="1" thickTop="1" thickBot="1">
      <c r="A18" s="190" t="s">
        <v>66</v>
      </c>
      <c r="B18" s="191"/>
      <c r="C18" s="191"/>
      <c r="D18" s="191"/>
      <c r="E18" s="192"/>
      <c r="F18" s="192"/>
      <c r="G18" s="192"/>
      <c r="H18" s="192"/>
      <c r="I18" s="192"/>
      <c r="J18" s="192"/>
      <c r="K18" s="193"/>
      <c r="L18" s="193"/>
      <c r="M18" s="193"/>
      <c r="N18" s="193"/>
      <c r="O18" s="194"/>
      <c r="P18" s="194"/>
      <c r="Q18" s="194"/>
      <c r="R18" s="194"/>
      <c r="S18" s="194"/>
      <c r="T18" s="194"/>
      <c r="U18" s="180"/>
      <c r="V18" s="181"/>
      <c r="W18" s="182"/>
    </row>
    <row r="19" spans="1:23" ht="15" customHeight="1" thickBot="1">
      <c r="A19" s="23"/>
      <c r="B19" s="23"/>
      <c r="C19" s="23"/>
      <c r="D19" s="23"/>
      <c r="E19" s="23"/>
      <c r="F19" s="23"/>
      <c r="G19" s="23"/>
      <c r="H19" s="23"/>
      <c r="I19" s="23"/>
      <c r="J19" s="23"/>
      <c r="K19" s="23"/>
      <c r="L19" s="23"/>
      <c r="M19" s="23"/>
      <c r="N19" s="23"/>
      <c r="O19" s="23"/>
      <c r="P19" s="23"/>
      <c r="Q19" s="23"/>
      <c r="R19" s="23"/>
      <c r="S19" s="23"/>
      <c r="T19" s="23"/>
      <c r="U19" s="23"/>
      <c r="V19" s="23"/>
      <c r="W19" s="23"/>
    </row>
    <row r="20" spans="1:23" ht="19.899999999999999" customHeight="1">
      <c r="A20" s="168" t="s">
        <v>67</v>
      </c>
      <c r="B20" s="169"/>
      <c r="C20" s="169"/>
      <c r="D20" s="169" t="s">
        <v>68</v>
      </c>
      <c r="E20" s="169"/>
      <c r="F20" s="169"/>
      <c r="G20" s="169" t="s">
        <v>69</v>
      </c>
      <c r="H20" s="169"/>
      <c r="I20" s="170"/>
      <c r="J20" s="23"/>
      <c r="K20" s="33"/>
      <c r="L20" s="23"/>
      <c r="M20" s="23"/>
      <c r="N20" s="23"/>
      <c r="O20" s="23"/>
      <c r="P20" s="23"/>
      <c r="Q20" s="23"/>
      <c r="R20" s="23"/>
      <c r="S20" s="23"/>
      <c r="T20" s="23"/>
      <c r="U20" s="23"/>
      <c r="V20" s="23"/>
      <c r="W20" s="23"/>
    </row>
    <row r="21" spans="1:23" ht="12.75" customHeight="1">
      <c r="A21" s="171"/>
      <c r="B21" s="172"/>
      <c r="C21" s="172"/>
      <c r="D21" s="172"/>
      <c r="E21" s="172"/>
      <c r="F21" s="172"/>
      <c r="G21" s="172"/>
      <c r="H21" s="172"/>
      <c r="I21" s="177"/>
      <c r="J21" s="23"/>
      <c r="K21" s="23"/>
      <c r="L21" s="23"/>
      <c r="M21" s="23"/>
      <c r="N21" s="23"/>
      <c r="O21" s="23"/>
      <c r="P21" s="23"/>
      <c r="Q21" s="23"/>
      <c r="R21" s="23"/>
      <c r="S21" s="23"/>
      <c r="T21" s="23"/>
      <c r="U21" s="23"/>
      <c r="V21" s="23"/>
      <c r="W21" s="23"/>
    </row>
    <row r="22" spans="1:23" ht="12.75" customHeight="1">
      <c r="A22" s="171"/>
      <c r="B22" s="172"/>
      <c r="C22" s="172"/>
      <c r="D22" s="172"/>
      <c r="E22" s="172"/>
      <c r="F22" s="172"/>
      <c r="G22" s="172"/>
      <c r="H22" s="172"/>
      <c r="I22" s="177"/>
      <c r="J22" s="23"/>
      <c r="K22" s="23"/>
      <c r="L22" s="23"/>
      <c r="M22" s="23"/>
      <c r="N22" s="23"/>
      <c r="O22" s="23"/>
      <c r="P22" s="23"/>
      <c r="Q22" s="23"/>
      <c r="R22" s="23"/>
      <c r="S22" s="23"/>
      <c r="T22" s="23"/>
      <c r="U22" s="23"/>
      <c r="V22" s="23"/>
      <c r="W22" s="23"/>
    </row>
    <row r="23" spans="1:23" ht="12.75" customHeight="1">
      <c r="A23" s="173"/>
      <c r="B23" s="174"/>
      <c r="C23" s="174"/>
      <c r="D23" s="174"/>
      <c r="E23" s="174"/>
      <c r="F23" s="174"/>
      <c r="G23" s="174"/>
      <c r="H23" s="174"/>
      <c r="I23" s="178"/>
      <c r="J23" s="23"/>
      <c r="K23" s="23"/>
      <c r="L23" s="23"/>
      <c r="M23" s="23"/>
      <c r="N23" s="23"/>
      <c r="O23" s="23"/>
      <c r="P23" s="23"/>
      <c r="Q23" s="23"/>
      <c r="R23" s="23"/>
      <c r="S23" s="23"/>
      <c r="T23" s="23"/>
      <c r="U23" s="23"/>
      <c r="V23" s="23"/>
      <c r="W23" s="23"/>
    </row>
    <row r="24" spans="1:23" ht="12.75" customHeight="1" thickBot="1">
      <c r="A24" s="175"/>
      <c r="B24" s="176"/>
      <c r="C24" s="176"/>
      <c r="D24" s="176"/>
      <c r="E24" s="176"/>
      <c r="F24" s="176"/>
      <c r="G24" s="176"/>
      <c r="H24" s="176"/>
      <c r="I24" s="179"/>
      <c r="J24" s="23"/>
      <c r="K24" s="23"/>
      <c r="L24" s="23"/>
      <c r="M24" s="23"/>
      <c r="N24" s="23"/>
      <c r="O24" s="23"/>
      <c r="P24" s="23"/>
      <c r="Q24" s="23"/>
      <c r="R24" s="23"/>
      <c r="S24" s="23"/>
      <c r="T24" s="23"/>
      <c r="U24" s="23"/>
      <c r="V24" s="23"/>
      <c r="W24" s="23"/>
    </row>
    <row r="25" spans="1:23" ht="15" customHeight="1" thickBot="1">
      <c r="A25" s="23"/>
      <c r="B25" s="23"/>
      <c r="C25" s="23"/>
      <c r="D25" s="23"/>
      <c r="E25" s="23"/>
      <c r="F25" s="23"/>
      <c r="G25" s="23"/>
      <c r="H25" s="23"/>
      <c r="I25" s="23"/>
      <c r="J25" s="23"/>
      <c r="K25" s="23"/>
      <c r="L25" s="23"/>
      <c r="M25" s="23"/>
      <c r="N25" s="23"/>
      <c r="O25" s="23"/>
      <c r="P25" s="23"/>
      <c r="Q25" s="23"/>
      <c r="R25" s="23"/>
      <c r="S25" s="23"/>
      <c r="T25" s="23"/>
      <c r="U25" s="23"/>
      <c r="V25" s="23"/>
      <c r="W25" s="23"/>
    </row>
    <row r="26" spans="1:23" ht="25.15" customHeight="1" thickBot="1">
      <c r="A26" s="162" t="s">
        <v>70</v>
      </c>
      <c r="B26" s="163"/>
      <c r="C26" s="163"/>
      <c r="D26" s="163"/>
      <c r="E26" s="163"/>
      <c r="F26" s="163"/>
      <c r="G26" s="163"/>
      <c r="H26" s="163"/>
      <c r="I26" s="163"/>
      <c r="J26" s="163"/>
      <c r="K26" s="163"/>
      <c r="L26" s="163"/>
      <c r="M26" s="163"/>
      <c r="N26" s="163"/>
      <c r="O26" s="163"/>
      <c r="P26" s="163"/>
      <c r="Q26" s="163"/>
      <c r="R26" s="163"/>
      <c r="S26" s="163"/>
      <c r="T26" s="163"/>
      <c r="U26" s="163"/>
      <c r="V26" s="163"/>
      <c r="W26" s="164"/>
    </row>
    <row r="27" spans="1:23" ht="24.95" customHeight="1">
      <c r="A27" s="165"/>
      <c r="B27" s="166"/>
      <c r="C27" s="166"/>
      <c r="D27" s="166"/>
      <c r="E27" s="166"/>
      <c r="F27" s="166"/>
      <c r="G27" s="166"/>
      <c r="H27" s="166"/>
      <c r="I27" s="166"/>
      <c r="J27" s="166"/>
      <c r="K27" s="166"/>
      <c r="L27" s="166"/>
      <c r="M27" s="166"/>
      <c r="N27" s="166"/>
      <c r="O27" s="166"/>
      <c r="P27" s="166"/>
      <c r="Q27" s="166"/>
      <c r="R27" s="166"/>
      <c r="S27" s="166"/>
      <c r="T27" s="166"/>
      <c r="U27" s="166"/>
      <c r="V27" s="166"/>
      <c r="W27" s="167"/>
    </row>
    <row r="28" spans="1:23" ht="24.95" customHeight="1">
      <c r="A28" s="156"/>
      <c r="B28" s="157"/>
      <c r="C28" s="157"/>
      <c r="D28" s="157"/>
      <c r="E28" s="157"/>
      <c r="F28" s="157"/>
      <c r="G28" s="157"/>
      <c r="H28" s="157"/>
      <c r="I28" s="157"/>
      <c r="J28" s="157"/>
      <c r="K28" s="157"/>
      <c r="L28" s="157"/>
      <c r="M28" s="157"/>
      <c r="N28" s="157"/>
      <c r="O28" s="157"/>
      <c r="P28" s="157"/>
      <c r="Q28" s="157"/>
      <c r="R28" s="157"/>
      <c r="S28" s="157"/>
      <c r="T28" s="157"/>
      <c r="U28" s="157"/>
      <c r="V28" s="157"/>
      <c r="W28" s="158"/>
    </row>
    <row r="29" spans="1:23" ht="24.95" customHeight="1">
      <c r="A29" s="156"/>
      <c r="B29" s="157"/>
      <c r="C29" s="157"/>
      <c r="D29" s="157"/>
      <c r="E29" s="157"/>
      <c r="F29" s="157"/>
      <c r="G29" s="157"/>
      <c r="H29" s="157"/>
      <c r="I29" s="157"/>
      <c r="J29" s="157"/>
      <c r="K29" s="157"/>
      <c r="L29" s="157"/>
      <c r="M29" s="157"/>
      <c r="N29" s="157"/>
      <c r="O29" s="157"/>
      <c r="P29" s="157"/>
      <c r="Q29" s="157"/>
      <c r="R29" s="157"/>
      <c r="S29" s="157"/>
      <c r="T29" s="157"/>
      <c r="U29" s="157"/>
      <c r="V29" s="157"/>
      <c r="W29" s="158"/>
    </row>
    <row r="30" spans="1:23" ht="24.95" customHeight="1">
      <c r="A30" s="156"/>
      <c r="B30" s="157"/>
      <c r="C30" s="157"/>
      <c r="D30" s="157"/>
      <c r="E30" s="157"/>
      <c r="F30" s="157"/>
      <c r="G30" s="157"/>
      <c r="H30" s="157"/>
      <c r="I30" s="157"/>
      <c r="J30" s="157"/>
      <c r="K30" s="157"/>
      <c r="L30" s="157"/>
      <c r="M30" s="157"/>
      <c r="N30" s="157"/>
      <c r="O30" s="157"/>
      <c r="P30" s="157"/>
      <c r="Q30" s="157"/>
      <c r="R30" s="157"/>
      <c r="S30" s="157"/>
      <c r="T30" s="157"/>
      <c r="U30" s="157"/>
      <c r="V30" s="157"/>
      <c r="W30" s="158"/>
    </row>
    <row r="31" spans="1:23" ht="24.95" customHeight="1">
      <c r="A31" s="156"/>
      <c r="B31" s="157"/>
      <c r="C31" s="157"/>
      <c r="D31" s="157"/>
      <c r="E31" s="157"/>
      <c r="F31" s="157"/>
      <c r="G31" s="157"/>
      <c r="H31" s="157"/>
      <c r="I31" s="157"/>
      <c r="J31" s="157"/>
      <c r="K31" s="157"/>
      <c r="L31" s="157"/>
      <c r="M31" s="157"/>
      <c r="N31" s="157"/>
      <c r="O31" s="157"/>
      <c r="P31" s="157"/>
      <c r="Q31" s="157"/>
      <c r="R31" s="157"/>
      <c r="S31" s="157"/>
      <c r="T31" s="157"/>
      <c r="U31" s="157"/>
      <c r="V31" s="157"/>
      <c r="W31" s="158"/>
    </row>
    <row r="32" spans="1:23" ht="24.95" customHeight="1">
      <c r="A32" s="156"/>
      <c r="B32" s="157"/>
      <c r="C32" s="157"/>
      <c r="D32" s="157"/>
      <c r="E32" s="157"/>
      <c r="F32" s="157"/>
      <c r="G32" s="157"/>
      <c r="H32" s="157"/>
      <c r="I32" s="157"/>
      <c r="J32" s="157"/>
      <c r="K32" s="157"/>
      <c r="L32" s="157"/>
      <c r="M32" s="157"/>
      <c r="N32" s="157"/>
      <c r="O32" s="157"/>
      <c r="P32" s="157"/>
      <c r="Q32" s="157"/>
      <c r="R32" s="157"/>
      <c r="S32" s="157"/>
      <c r="T32" s="157"/>
      <c r="U32" s="157"/>
      <c r="V32" s="157"/>
      <c r="W32" s="158"/>
    </row>
    <row r="33" spans="1:23" ht="24.95" customHeight="1">
      <c r="A33" s="156"/>
      <c r="B33" s="157"/>
      <c r="C33" s="157"/>
      <c r="D33" s="157"/>
      <c r="E33" s="157"/>
      <c r="F33" s="157"/>
      <c r="G33" s="157"/>
      <c r="H33" s="157"/>
      <c r="I33" s="157"/>
      <c r="J33" s="157"/>
      <c r="K33" s="157"/>
      <c r="L33" s="157"/>
      <c r="M33" s="157"/>
      <c r="N33" s="157"/>
      <c r="O33" s="157"/>
      <c r="P33" s="157"/>
      <c r="Q33" s="157"/>
      <c r="R33" s="157"/>
      <c r="S33" s="157"/>
      <c r="T33" s="157"/>
      <c r="U33" s="157"/>
      <c r="V33" s="157"/>
      <c r="W33" s="158"/>
    </row>
    <row r="34" spans="1:23" ht="24.95" customHeight="1">
      <c r="A34" s="156"/>
      <c r="B34" s="157"/>
      <c r="C34" s="157"/>
      <c r="D34" s="157"/>
      <c r="E34" s="157"/>
      <c r="F34" s="157"/>
      <c r="G34" s="157"/>
      <c r="H34" s="157"/>
      <c r="I34" s="157"/>
      <c r="J34" s="157"/>
      <c r="K34" s="157"/>
      <c r="L34" s="157"/>
      <c r="M34" s="157"/>
      <c r="N34" s="157"/>
      <c r="O34" s="157"/>
      <c r="P34" s="157"/>
      <c r="Q34" s="157"/>
      <c r="R34" s="157"/>
      <c r="S34" s="157"/>
      <c r="T34" s="157"/>
      <c r="U34" s="157"/>
      <c r="V34" s="157"/>
      <c r="W34" s="158"/>
    </row>
    <row r="35" spans="1:23" ht="24.95" customHeight="1" thickBot="1">
      <c r="A35" s="159"/>
      <c r="B35" s="160"/>
      <c r="C35" s="160"/>
      <c r="D35" s="160"/>
      <c r="E35" s="160"/>
      <c r="F35" s="160"/>
      <c r="G35" s="160"/>
      <c r="H35" s="160"/>
      <c r="I35" s="160"/>
      <c r="J35" s="160"/>
      <c r="K35" s="160"/>
      <c r="L35" s="160"/>
      <c r="M35" s="160"/>
      <c r="N35" s="160"/>
      <c r="O35" s="160"/>
      <c r="P35" s="160"/>
      <c r="Q35" s="160"/>
      <c r="R35" s="160"/>
      <c r="S35" s="160"/>
      <c r="T35" s="160"/>
      <c r="U35" s="160"/>
      <c r="V35" s="160"/>
      <c r="W35" s="161"/>
    </row>
  </sheetData>
  <mergeCells count="55">
    <mergeCell ref="O12:W12"/>
    <mergeCell ref="B2:F3"/>
    <mergeCell ref="A4:W4"/>
    <mergeCell ref="P5:R5"/>
    <mergeCell ref="Q7:W7"/>
    <mergeCell ref="P8:W8"/>
    <mergeCell ref="P9:W9"/>
    <mergeCell ref="A11:C11"/>
    <mergeCell ref="D11:L11"/>
    <mergeCell ref="A12:C12"/>
    <mergeCell ref="D12:L12"/>
    <mergeCell ref="M12:N12"/>
    <mergeCell ref="A13:D13"/>
    <mergeCell ref="E13:J13"/>
    <mergeCell ref="K13:N13"/>
    <mergeCell ref="O13:T13"/>
    <mergeCell ref="U13:W16"/>
    <mergeCell ref="A14:D14"/>
    <mergeCell ref="E14:J14"/>
    <mergeCell ref="K14:N14"/>
    <mergeCell ref="O14:T14"/>
    <mergeCell ref="A15:D15"/>
    <mergeCell ref="E15:J15"/>
    <mergeCell ref="K15:N15"/>
    <mergeCell ref="O15:T15"/>
    <mergeCell ref="A16:D16"/>
    <mergeCell ref="E16:J16"/>
    <mergeCell ref="K16:N16"/>
    <mergeCell ref="O16:T16"/>
    <mergeCell ref="A18:D18"/>
    <mergeCell ref="E18:J18"/>
    <mergeCell ref="K18:N18"/>
    <mergeCell ref="O18:T18"/>
    <mergeCell ref="U18:W18"/>
    <mergeCell ref="A17:D17"/>
    <mergeCell ref="E17:J17"/>
    <mergeCell ref="K17:N17"/>
    <mergeCell ref="O17:T17"/>
    <mergeCell ref="U17:W17"/>
    <mergeCell ref="A20:C20"/>
    <mergeCell ref="D20:F20"/>
    <mergeCell ref="G20:I20"/>
    <mergeCell ref="A21:C24"/>
    <mergeCell ref="D21:F24"/>
    <mergeCell ref="G21:I24"/>
    <mergeCell ref="A32:W32"/>
    <mergeCell ref="A33:W33"/>
    <mergeCell ref="A34:W34"/>
    <mergeCell ref="A35:W35"/>
    <mergeCell ref="A26:W26"/>
    <mergeCell ref="A27:W27"/>
    <mergeCell ref="A28:W28"/>
    <mergeCell ref="A29:W29"/>
    <mergeCell ref="A30:W30"/>
    <mergeCell ref="A31:W31"/>
  </mergeCells>
  <phoneticPr fontId="2"/>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297A8-345D-4CD3-9EA3-FF778E97EEE7}">
  <dimension ref="A1:Z100"/>
  <sheetViews>
    <sheetView tabSelected="1" view="pageBreakPreview" zoomScaleNormal="100" zoomScaleSheetLayoutView="100" workbookViewId="0">
      <selection activeCell="F12" sqref="F12:O12"/>
    </sheetView>
  </sheetViews>
  <sheetFormatPr defaultColWidth="8.875" defaultRowHeight="13.5" outlineLevelRow="2"/>
  <cols>
    <col min="1" max="1" width="9" style="9" customWidth="1"/>
    <col min="2" max="24" width="3.75" style="9" customWidth="1"/>
    <col min="25" max="256" width="8.875" style="9"/>
    <col min="257" max="257" width="9" style="9" customWidth="1"/>
    <col min="258" max="280" width="3.75" style="9" customWidth="1"/>
    <col min="281" max="512" width="8.875" style="9"/>
    <col min="513" max="513" width="9" style="9" customWidth="1"/>
    <col min="514" max="536" width="3.75" style="9" customWidth="1"/>
    <col min="537" max="768" width="8.875" style="9"/>
    <col min="769" max="769" width="9" style="9" customWidth="1"/>
    <col min="770" max="792" width="3.75" style="9" customWidth="1"/>
    <col min="793" max="1024" width="8.875" style="9"/>
    <col min="1025" max="1025" width="9" style="9" customWidth="1"/>
    <col min="1026" max="1048" width="3.75" style="9" customWidth="1"/>
    <col min="1049" max="1280" width="8.875" style="9"/>
    <col min="1281" max="1281" width="9" style="9" customWidth="1"/>
    <col min="1282" max="1304" width="3.75" style="9" customWidth="1"/>
    <col min="1305" max="1536" width="8.875" style="9"/>
    <col min="1537" max="1537" width="9" style="9" customWidth="1"/>
    <col min="1538" max="1560" width="3.75" style="9" customWidth="1"/>
    <col min="1561" max="1792" width="8.875" style="9"/>
    <col min="1793" max="1793" width="9" style="9" customWidth="1"/>
    <col min="1794" max="1816" width="3.75" style="9" customWidth="1"/>
    <col min="1817" max="2048" width="8.875" style="9"/>
    <col min="2049" max="2049" width="9" style="9" customWidth="1"/>
    <col min="2050" max="2072" width="3.75" style="9" customWidth="1"/>
    <col min="2073" max="2304" width="8.875" style="9"/>
    <col min="2305" max="2305" width="9" style="9" customWidth="1"/>
    <col min="2306" max="2328" width="3.75" style="9" customWidth="1"/>
    <col min="2329" max="2560" width="8.875" style="9"/>
    <col min="2561" max="2561" width="9" style="9" customWidth="1"/>
    <col min="2562" max="2584" width="3.75" style="9" customWidth="1"/>
    <col min="2585" max="2816" width="8.875" style="9"/>
    <col min="2817" max="2817" width="9" style="9" customWidth="1"/>
    <col min="2818" max="2840" width="3.75" style="9" customWidth="1"/>
    <col min="2841" max="3072" width="8.875" style="9"/>
    <col min="3073" max="3073" width="9" style="9" customWidth="1"/>
    <col min="3074" max="3096" width="3.75" style="9" customWidth="1"/>
    <col min="3097" max="3328" width="8.875" style="9"/>
    <col min="3329" max="3329" width="9" style="9" customWidth="1"/>
    <col min="3330" max="3352" width="3.75" style="9" customWidth="1"/>
    <col min="3353" max="3584" width="8.875" style="9"/>
    <col min="3585" max="3585" width="9" style="9" customWidth="1"/>
    <col min="3586" max="3608" width="3.75" style="9" customWidth="1"/>
    <col min="3609" max="3840" width="8.875" style="9"/>
    <col min="3841" max="3841" width="9" style="9" customWidth="1"/>
    <col min="3842" max="3864" width="3.75" style="9" customWidth="1"/>
    <col min="3865" max="4096" width="8.875" style="9"/>
    <col min="4097" max="4097" width="9" style="9" customWidth="1"/>
    <col min="4098" max="4120" width="3.75" style="9" customWidth="1"/>
    <col min="4121" max="4352" width="8.875" style="9"/>
    <col min="4353" max="4353" width="9" style="9" customWidth="1"/>
    <col min="4354" max="4376" width="3.75" style="9" customWidth="1"/>
    <col min="4377" max="4608" width="8.875" style="9"/>
    <col min="4609" max="4609" width="9" style="9" customWidth="1"/>
    <col min="4610" max="4632" width="3.75" style="9" customWidth="1"/>
    <col min="4633" max="4864" width="8.875" style="9"/>
    <col min="4865" max="4865" width="9" style="9" customWidth="1"/>
    <col min="4866" max="4888" width="3.75" style="9" customWidth="1"/>
    <col min="4889" max="5120" width="8.875" style="9"/>
    <col min="5121" max="5121" width="9" style="9" customWidth="1"/>
    <col min="5122" max="5144" width="3.75" style="9" customWidth="1"/>
    <col min="5145" max="5376" width="8.875" style="9"/>
    <col min="5377" max="5377" width="9" style="9" customWidth="1"/>
    <col min="5378" max="5400" width="3.75" style="9" customWidth="1"/>
    <col min="5401" max="5632" width="8.875" style="9"/>
    <col min="5633" max="5633" width="9" style="9" customWidth="1"/>
    <col min="5634" max="5656" width="3.75" style="9" customWidth="1"/>
    <col min="5657" max="5888" width="8.875" style="9"/>
    <col min="5889" max="5889" width="9" style="9" customWidth="1"/>
    <col min="5890" max="5912" width="3.75" style="9" customWidth="1"/>
    <col min="5913" max="6144" width="8.875" style="9"/>
    <col min="6145" max="6145" width="9" style="9" customWidth="1"/>
    <col min="6146" max="6168" width="3.75" style="9" customWidth="1"/>
    <col min="6169" max="6400" width="8.875" style="9"/>
    <col min="6401" max="6401" width="9" style="9" customWidth="1"/>
    <col min="6402" max="6424" width="3.75" style="9" customWidth="1"/>
    <col min="6425" max="6656" width="8.875" style="9"/>
    <col min="6657" max="6657" width="9" style="9" customWidth="1"/>
    <col min="6658" max="6680" width="3.75" style="9" customWidth="1"/>
    <col min="6681" max="6912" width="8.875" style="9"/>
    <col min="6913" max="6913" width="9" style="9" customWidth="1"/>
    <col min="6914" max="6936" width="3.75" style="9" customWidth="1"/>
    <col min="6937" max="7168" width="8.875" style="9"/>
    <col min="7169" max="7169" width="9" style="9" customWidth="1"/>
    <col min="7170" max="7192" width="3.75" style="9" customWidth="1"/>
    <col min="7193" max="7424" width="8.875" style="9"/>
    <col min="7425" max="7425" width="9" style="9" customWidth="1"/>
    <col min="7426" max="7448" width="3.75" style="9" customWidth="1"/>
    <col min="7449" max="7680" width="8.875" style="9"/>
    <col min="7681" max="7681" width="9" style="9" customWidth="1"/>
    <col min="7682" max="7704" width="3.75" style="9" customWidth="1"/>
    <col min="7705" max="7936" width="8.875" style="9"/>
    <col min="7937" max="7937" width="9" style="9" customWidth="1"/>
    <col min="7938" max="7960" width="3.75" style="9" customWidth="1"/>
    <col min="7961" max="8192" width="8.875" style="9"/>
    <col min="8193" max="8193" width="9" style="9" customWidth="1"/>
    <col min="8194" max="8216" width="3.75" style="9" customWidth="1"/>
    <col min="8217" max="8448" width="8.875" style="9"/>
    <col min="8449" max="8449" width="9" style="9" customWidth="1"/>
    <col min="8450" max="8472" width="3.75" style="9" customWidth="1"/>
    <col min="8473" max="8704" width="8.875" style="9"/>
    <col min="8705" max="8705" width="9" style="9" customWidth="1"/>
    <col min="8706" max="8728" width="3.75" style="9" customWidth="1"/>
    <col min="8729" max="8960" width="8.875" style="9"/>
    <col min="8961" max="8961" width="9" style="9" customWidth="1"/>
    <col min="8962" max="8984" width="3.75" style="9" customWidth="1"/>
    <col min="8985" max="9216" width="8.875" style="9"/>
    <col min="9217" max="9217" width="9" style="9" customWidth="1"/>
    <col min="9218" max="9240" width="3.75" style="9" customWidth="1"/>
    <col min="9241" max="9472" width="8.875" style="9"/>
    <col min="9473" max="9473" width="9" style="9" customWidth="1"/>
    <col min="9474" max="9496" width="3.75" style="9" customWidth="1"/>
    <col min="9497" max="9728" width="8.875" style="9"/>
    <col min="9729" max="9729" width="9" style="9" customWidth="1"/>
    <col min="9730" max="9752" width="3.75" style="9" customWidth="1"/>
    <col min="9753" max="9984" width="8.875" style="9"/>
    <col min="9985" max="9985" width="9" style="9" customWidth="1"/>
    <col min="9986" max="10008" width="3.75" style="9" customWidth="1"/>
    <col min="10009" max="10240" width="8.875" style="9"/>
    <col min="10241" max="10241" width="9" style="9" customWidth="1"/>
    <col min="10242" max="10264" width="3.75" style="9" customWidth="1"/>
    <col min="10265" max="10496" width="8.875" style="9"/>
    <col min="10497" max="10497" width="9" style="9" customWidth="1"/>
    <col min="10498" max="10520" width="3.75" style="9" customWidth="1"/>
    <col min="10521" max="10752" width="8.875" style="9"/>
    <col min="10753" max="10753" width="9" style="9" customWidth="1"/>
    <col min="10754" max="10776" width="3.75" style="9" customWidth="1"/>
    <col min="10777" max="11008" width="8.875" style="9"/>
    <col min="11009" max="11009" width="9" style="9" customWidth="1"/>
    <col min="11010" max="11032" width="3.75" style="9" customWidth="1"/>
    <col min="11033" max="11264" width="8.875" style="9"/>
    <col min="11265" max="11265" width="9" style="9" customWidth="1"/>
    <col min="11266" max="11288" width="3.75" style="9" customWidth="1"/>
    <col min="11289" max="11520" width="8.875" style="9"/>
    <col min="11521" max="11521" width="9" style="9" customWidth="1"/>
    <col min="11522" max="11544" width="3.75" style="9" customWidth="1"/>
    <col min="11545" max="11776" width="8.875" style="9"/>
    <col min="11777" max="11777" width="9" style="9" customWidth="1"/>
    <col min="11778" max="11800" width="3.75" style="9" customWidth="1"/>
    <col min="11801" max="12032" width="8.875" style="9"/>
    <col min="12033" max="12033" width="9" style="9" customWidth="1"/>
    <col min="12034" max="12056" width="3.75" style="9" customWidth="1"/>
    <col min="12057" max="12288" width="8.875" style="9"/>
    <col min="12289" max="12289" width="9" style="9" customWidth="1"/>
    <col min="12290" max="12312" width="3.75" style="9" customWidth="1"/>
    <col min="12313" max="12544" width="8.875" style="9"/>
    <col min="12545" max="12545" width="9" style="9" customWidth="1"/>
    <col min="12546" max="12568" width="3.75" style="9" customWidth="1"/>
    <col min="12569" max="12800" width="8.875" style="9"/>
    <col min="12801" max="12801" width="9" style="9" customWidth="1"/>
    <col min="12802" max="12824" width="3.75" style="9" customWidth="1"/>
    <col min="12825" max="13056" width="8.875" style="9"/>
    <col min="13057" max="13057" width="9" style="9" customWidth="1"/>
    <col min="13058" max="13080" width="3.75" style="9" customWidth="1"/>
    <col min="13081" max="13312" width="8.875" style="9"/>
    <col min="13313" max="13313" width="9" style="9" customWidth="1"/>
    <col min="13314" max="13336" width="3.75" style="9" customWidth="1"/>
    <col min="13337" max="13568" width="8.875" style="9"/>
    <col min="13569" max="13569" width="9" style="9" customWidth="1"/>
    <col min="13570" max="13592" width="3.75" style="9" customWidth="1"/>
    <col min="13593" max="13824" width="8.875" style="9"/>
    <col min="13825" max="13825" width="9" style="9" customWidth="1"/>
    <col min="13826" max="13848" width="3.75" style="9" customWidth="1"/>
    <col min="13849" max="14080" width="8.875" style="9"/>
    <col min="14081" max="14081" width="9" style="9" customWidth="1"/>
    <col min="14082" max="14104" width="3.75" style="9" customWidth="1"/>
    <col min="14105" max="14336" width="8.875" style="9"/>
    <col min="14337" max="14337" width="9" style="9" customWidth="1"/>
    <col min="14338" max="14360" width="3.75" style="9" customWidth="1"/>
    <col min="14361" max="14592" width="8.875" style="9"/>
    <col min="14593" max="14593" width="9" style="9" customWidth="1"/>
    <col min="14594" max="14616" width="3.75" style="9" customWidth="1"/>
    <col min="14617" max="14848" width="8.875" style="9"/>
    <col min="14849" max="14849" width="9" style="9" customWidth="1"/>
    <col min="14850" max="14872" width="3.75" style="9" customWidth="1"/>
    <col min="14873" max="15104" width="8.875" style="9"/>
    <col min="15105" max="15105" width="9" style="9" customWidth="1"/>
    <col min="15106" max="15128" width="3.75" style="9" customWidth="1"/>
    <col min="15129" max="15360" width="8.875" style="9"/>
    <col min="15361" max="15361" width="9" style="9" customWidth="1"/>
    <col min="15362" max="15384" width="3.75" style="9" customWidth="1"/>
    <col min="15385" max="15616" width="8.875" style="9"/>
    <col min="15617" max="15617" width="9" style="9" customWidth="1"/>
    <col min="15618" max="15640" width="3.75" style="9" customWidth="1"/>
    <col min="15641" max="15872" width="8.875" style="9"/>
    <col min="15873" max="15873" width="9" style="9" customWidth="1"/>
    <col min="15874" max="15896" width="3.75" style="9" customWidth="1"/>
    <col min="15897" max="16128" width="8.875" style="9"/>
    <col min="16129" max="16129" width="9" style="9" customWidth="1"/>
    <col min="16130" max="16152" width="3.75" style="9" customWidth="1"/>
    <col min="16153" max="16384" width="8.875" style="9"/>
  </cols>
  <sheetData>
    <row r="1" spans="1:26" ht="12" customHeight="1">
      <c r="A1" s="21"/>
      <c r="B1" s="11"/>
      <c r="C1" s="11"/>
      <c r="D1" s="11"/>
      <c r="E1" s="11"/>
      <c r="F1" s="11"/>
      <c r="G1" s="11"/>
      <c r="H1" s="11"/>
      <c r="I1" s="11"/>
      <c r="J1" s="11"/>
      <c r="K1" s="11"/>
      <c r="L1" s="11"/>
      <c r="M1" s="11"/>
      <c r="N1" s="11"/>
      <c r="O1" s="11"/>
      <c r="P1" s="11"/>
      <c r="Q1" s="11" t="s">
        <v>0</v>
      </c>
      <c r="R1" s="11"/>
      <c r="S1" s="11"/>
      <c r="T1" s="11"/>
      <c r="U1" s="11"/>
      <c r="V1" s="11"/>
      <c r="W1" s="11"/>
      <c r="X1" s="11"/>
      <c r="Z1" s="4" t="s">
        <v>1</v>
      </c>
    </row>
    <row r="2" spans="1:26" ht="12" customHeight="1">
      <c r="A2" s="21"/>
      <c r="B2" s="11"/>
      <c r="C2" s="11"/>
      <c r="D2" s="11"/>
      <c r="E2" s="11"/>
      <c r="F2" s="11"/>
      <c r="G2" s="11"/>
      <c r="H2" s="11"/>
      <c r="I2" s="11"/>
      <c r="J2" s="11"/>
      <c r="K2" s="11"/>
      <c r="L2" s="11"/>
      <c r="M2" s="11"/>
      <c r="N2" s="11"/>
      <c r="O2" s="11"/>
      <c r="P2" s="11"/>
      <c r="Q2" s="11"/>
      <c r="R2" s="11"/>
      <c r="S2" s="11"/>
      <c r="T2" s="11"/>
      <c r="U2" s="11"/>
      <c r="V2" s="11"/>
      <c r="W2" s="11"/>
      <c r="X2" s="11"/>
    </row>
    <row r="3" spans="1:26" ht="5.0999999999999996" customHeight="1">
      <c r="A3" s="21"/>
      <c r="B3" s="11"/>
      <c r="C3" s="11"/>
      <c r="D3" s="11"/>
      <c r="E3" s="11"/>
      <c r="F3" s="11"/>
      <c r="G3" s="11"/>
      <c r="H3" s="11"/>
      <c r="I3" s="11"/>
      <c r="J3" s="11"/>
      <c r="K3" s="11"/>
      <c r="L3" s="11"/>
      <c r="M3" s="11"/>
      <c r="N3" s="11"/>
      <c r="O3" s="11"/>
      <c r="P3" s="11"/>
      <c r="Q3" s="11"/>
      <c r="R3" s="11"/>
      <c r="S3" s="11"/>
      <c r="T3" s="11"/>
      <c r="U3" s="11"/>
      <c r="V3" s="11"/>
      <c r="W3" s="11"/>
      <c r="X3" s="11"/>
    </row>
    <row r="4" spans="1:26" ht="16.5" customHeight="1">
      <c r="A4" s="21"/>
      <c r="B4" s="11"/>
      <c r="C4" s="11"/>
      <c r="D4" s="11"/>
      <c r="E4" s="11"/>
      <c r="F4" s="11"/>
      <c r="G4" s="11"/>
      <c r="H4" s="11"/>
      <c r="I4" s="11"/>
      <c r="J4" s="11"/>
      <c r="K4" s="11"/>
      <c r="L4" s="11"/>
      <c r="M4" s="11"/>
      <c r="N4" s="11"/>
      <c r="O4" s="11"/>
      <c r="P4" s="11"/>
      <c r="Q4" s="11"/>
      <c r="R4" s="113"/>
      <c r="S4" s="113"/>
      <c r="T4" s="11" t="s">
        <v>4</v>
      </c>
      <c r="U4" s="11"/>
      <c r="V4" s="11" t="s">
        <v>6</v>
      </c>
      <c r="W4" s="37" t="s">
        <v>7</v>
      </c>
      <c r="X4" s="11" t="s">
        <v>8</v>
      </c>
    </row>
    <row r="5" spans="1:26" ht="15" customHeight="1">
      <c r="A5" s="21"/>
      <c r="B5" s="11"/>
      <c r="C5" s="34" t="s">
        <v>10</v>
      </c>
      <c r="D5" s="11"/>
      <c r="E5" s="11"/>
      <c r="F5" s="11"/>
      <c r="G5" s="11"/>
      <c r="H5" s="11"/>
      <c r="I5" s="11"/>
      <c r="J5" s="11"/>
      <c r="K5" s="11"/>
      <c r="L5" s="11"/>
      <c r="M5" s="11"/>
      <c r="N5" s="11"/>
      <c r="O5" s="11"/>
      <c r="P5" s="11"/>
      <c r="Q5" s="11"/>
      <c r="R5" s="11"/>
      <c r="S5" s="11"/>
      <c r="T5" s="11"/>
      <c r="U5" s="11"/>
      <c r="V5" s="11"/>
      <c r="W5" s="11"/>
      <c r="X5" s="11"/>
      <c r="Z5" s="7" t="s">
        <v>9</v>
      </c>
    </row>
    <row r="6" spans="1:26" ht="15" customHeight="1">
      <c r="A6" s="21"/>
      <c r="B6" s="11"/>
      <c r="C6" s="38" t="s">
        <v>12</v>
      </c>
      <c r="D6" s="11"/>
      <c r="E6" s="11"/>
      <c r="F6" s="12">
        <f>U4</f>
        <v>0</v>
      </c>
      <c r="G6" s="38" t="s">
        <v>13</v>
      </c>
      <c r="H6" s="11"/>
      <c r="I6" s="11"/>
      <c r="J6" s="11"/>
      <c r="K6" s="11"/>
      <c r="L6" s="11"/>
      <c r="M6" s="11"/>
      <c r="N6" s="11"/>
      <c r="O6" s="11"/>
      <c r="P6" s="11"/>
      <c r="Q6" s="11"/>
      <c r="R6" s="280"/>
      <c r="S6" s="280"/>
      <c r="T6" s="280"/>
      <c r="U6" s="280"/>
      <c r="V6" s="280"/>
      <c r="W6" s="280"/>
      <c r="X6" s="280"/>
      <c r="Z6" s="39" t="s">
        <v>11</v>
      </c>
    </row>
    <row r="7" spans="1:26" ht="23.1" customHeight="1">
      <c r="A7" s="21"/>
      <c r="B7" s="11"/>
      <c r="C7" s="11"/>
      <c r="D7" s="11"/>
      <c r="E7" s="11"/>
      <c r="F7" s="11"/>
      <c r="G7" s="11"/>
      <c r="H7" s="11"/>
      <c r="I7" s="11"/>
      <c r="J7" s="11"/>
      <c r="K7" s="11"/>
      <c r="L7" s="11"/>
      <c r="M7" s="11"/>
      <c r="N7" s="11"/>
      <c r="O7" s="40" t="s">
        <v>15</v>
      </c>
      <c r="P7" s="40"/>
      <c r="Q7" s="281"/>
      <c r="R7" s="282"/>
      <c r="S7" s="282"/>
      <c r="T7" s="282"/>
      <c r="U7" s="282"/>
      <c r="V7" s="282"/>
      <c r="W7" s="282"/>
      <c r="X7" s="282"/>
      <c r="Z7" s="13" t="s">
        <v>72</v>
      </c>
    </row>
    <row r="8" spans="1:26" ht="23.1" customHeight="1">
      <c r="A8" s="21"/>
      <c r="B8" s="11"/>
      <c r="C8" s="11"/>
      <c r="D8" s="11"/>
      <c r="E8" s="11"/>
      <c r="F8" s="11"/>
      <c r="G8" s="11"/>
      <c r="H8" s="11"/>
      <c r="I8" s="11"/>
      <c r="J8" s="11"/>
      <c r="K8" s="11"/>
      <c r="L8" s="11"/>
      <c r="M8" s="11"/>
      <c r="N8" s="11"/>
      <c r="O8" s="40" t="s">
        <v>18</v>
      </c>
      <c r="P8" s="40"/>
      <c r="Q8" s="283"/>
      <c r="R8" s="283"/>
      <c r="S8" s="283"/>
      <c r="T8" s="283"/>
      <c r="U8" s="283"/>
      <c r="V8" s="283"/>
      <c r="W8" s="283"/>
      <c r="X8" s="41" t="s">
        <v>20</v>
      </c>
      <c r="Z8" s="13" t="s">
        <v>73</v>
      </c>
    </row>
    <row r="9" spans="1:26" ht="25.15" customHeight="1">
      <c r="A9" s="21"/>
      <c r="B9" s="11"/>
      <c r="C9" s="11"/>
      <c r="D9" s="11"/>
      <c r="E9" s="11"/>
      <c r="F9" s="11"/>
      <c r="G9" s="11"/>
      <c r="H9" s="11"/>
      <c r="I9" s="11"/>
      <c r="J9" s="11"/>
      <c r="K9" s="11"/>
      <c r="L9" s="11"/>
      <c r="M9" s="11"/>
      <c r="N9" s="11"/>
      <c r="O9" s="152" t="s">
        <v>22</v>
      </c>
      <c r="P9" s="153"/>
      <c r="Q9" s="153"/>
      <c r="R9" s="284"/>
      <c r="S9" s="155"/>
      <c r="T9" s="155"/>
      <c r="U9" s="155"/>
      <c r="V9" s="155"/>
      <c r="W9" s="155"/>
      <c r="X9" s="11"/>
      <c r="Z9" s="13" t="s">
        <v>21</v>
      </c>
    </row>
    <row r="10" spans="1:26" ht="9.9499999999999993" customHeight="1" thickBot="1">
      <c r="A10" s="21"/>
      <c r="B10" s="11"/>
      <c r="C10" s="11"/>
      <c r="D10" s="11"/>
      <c r="E10" s="11"/>
      <c r="F10" s="11"/>
      <c r="G10" s="11"/>
      <c r="H10" s="11"/>
      <c r="I10" s="11"/>
      <c r="J10" s="11"/>
      <c r="K10" s="11"/>
      <c r="L10" s="11"/>
      <c r="M10" s="11"/>
      <c r="N10" s="11"/>
      <c r="O10" s="16"/>
      <c r="P10" s="17"/>
      <c r="Q10" s="17"/>
      <c r="R10" s="18"/>
      <c r="S10" s="18"/>
      <c r="T10" s="18"/>
      <c r="U10" s="18"/>
      <c r="V10" s="18"/>
      <c r="W10" s="18"/>
      <c r="X10" s="11"/>
    </row>
    <row r="11" spans="1:26" ht="23.1" customHeight="1" thickBot="1">
      <c r="A11" s="21"/>
      <c r="B11" s="271" t="s">
        <v>24</v>
      </c>
      <c r="C11" s="272"/>
      <c r="D11" s="272"/>
      <c r="E11" s="272"/>
      <c r="F11" s="272" t="s">
        <v>25</v>
      </c>
      <c r="G11" s="272"/>
      <c r="H11" s="272"/>
      <c r="I11" s="272"/>
      <c r="J11" s="272"/>
      <c r="K11" s="272"/>
      <c r="L11" s="272"/>
      <c r="M11" s="272"/>
      <c r="N11" s="272"/>
      <c r="O11" s="272"/>
      <c r="P11" s="272" t="s">
        <v>26</v>
      </c>
      <c r="Q11" s="272"/>
      <c r="R11" s="272"/>
      <c r="S11" s="272"/>
      <c r="T11" s="272"/>
      <c r="U11" s="273" t="s">
        <v>27</v>
      </c>
      <c r="V11" s="272"/>
      <c r="W11" s="272"/>
      <c r="X11" s="274"/>
    </row>
    <row r="12" spans="1:26" ht="24.95" customHeight="1">
      <c r="A12" s="42">
        <v>1</v>
      </c>
      <c r="B12" s="275"/>
      <c r="C12" s="276"/>
      <c r="D12" s="276"/>
      <c r="E12" s="277"/>
      <c r="F12" s="278"/>
      <c r="G12" s="279"/>
      <c r="H12" s="279"/>
      <c r="I12" s="279"/>
      <c r="J12" s="279"/>
      <c r="K12" s="279"/>
      <c r="L12" s="279"/>
      <c r="M12" s="279"/>
      <c r="N12" s="279"/>
      <c r="O12" s="279"/>
      <c r="P12" s="141"/>
      <c r="Q12" s="141"/>
      <c r="R12" s="141"/>
      <c r="S12" s="141"/>
      <c r="T12" s="141"/>
      <c r="U12" s="107"/>
      <c r="V12" s="107"/>
      <c r="W12" s="107"/>
      <c r="X12" s="108"/>
      <c r="Z12" s="43" t="s">
        <v>30</v>
      </c>
    </row>
    <row r="13" spans="1:26" ht="24.95" customHeight="1">
      <c r="A13" s="42">
        <v>2</v>
      </c>
      <c r="B13" s="252"/>
      <c r="C13" s="253"/>
      <c r="D13" s="253"/>
      <c r="E13" s="253"/>
      <c r="F13" s="270"/>
      <c r="G13" s="254"/>
      <c r="H13" s="254"/>
      <c r="I13" s="254"/>
      <c r="J13" s="254"/>
      <c r="K13" s="254"/>
      <c r="L13" s="254"/>
      <c r="M13" s="254"/>
      <c r="N13" s="254"/>
      <c r="O13" s="254"/>
      <c r="P13" s="134"/>
      <c r="Q13" s="134"/>
      <c r="R13" s="134"/>
      <c r="S13" s="134"/>
      <c r="T13" s="134"/>
      <c r="U13" s="107"/>
      <c r="V13" s="107"/>
      <c r="W13" s="107"/>
      <c r="X13" s="108"/>
      <c r="Z13" s="43">
        <v>0.1</v>
      </c>
    </row>
    <row r="14" spans="1:26" ht="24.95" customHeight="1">
      <c r="A14" s="42">
        <v>3</v>
      </c>
      <c r="B14" s="252"/>
      <c r="C14" s="253"/>
      <c r="D14" s="253"/>
      <c r="E14" s="253"/>
      <c r="F14" s="270"/>
      <c r="G14" s="254"/>
      <c r="H14" s="254"/>
      <c r="I14" s="254"/>
      <c r="J14" s="254"/>
      <c r="K14" s="254"/>
      <c r="L14" s="254"/>
      <c r="M14" s="254"/>
      <c r="N14" s="254"/>
      <c r="O14" s="254"/>
      <c r="P14" s="134"/>
      <c r="Q14" s="134"/>
      <c r="R14" s="134"/>
      <c r="S14" s="134"/>
      <c r="T14" s="134"/>
      <c r="U14" s="107"/>
      <c r="V14" s="107"/>
      <c r="W14" s="107"/>
      <c r="X14" s="108"/>
      <c r="Z14" s="43" t="s">
        <v>34</v>
      </c>
    </row>
    <row r="15" spans="1:26" ht="24.95" customHeight="1">
      <c r="A15" s="42">
        <v>4</v>
      </c>
      <c r="B15" s="252"/>
      <c r="C15" s="253"/>
      <c r="D15" s="253"/>
      <c r="E15" s="253"/>
      <c r="F15" s="270"/>
      <c r="G15" s="254"/>
      <c r="H15" s="254"/>
      <c r="I15" s="254"/>
      <c r="J15" s="254"/>
      <c r="K15" s="254"/>
      <c r="L15" s="254"/>
      <c r="M15" s="254"/>
      <c r="N15" s="254"/>
      <c r="O15" s="254"/>
      <c r="P15" s="134"/>
      <c r="Q15" s="134"/>
      <c r="R15" s="134"/>
      <c r="S15" s="134"/>
      <c r="T15" s="134"/>
      <c r="U15" s="107"/>
      <c r="V15" s="107"/>
      <c r="W15" s="107"/>
      <c r="X15" s="108"/>
    </row>
    <row r="16" spans="1:26" ht="24.95" customHeight="1">
      <c r="A16" s="42">
        <v>5</v>
      </c>
      <c r="B16" s="252"/>
      <c r="C16" s="253"/>
      <c r="D16" s="253"/>
      <c r="E16" s="253"/>
      <c r="F16" s="270"/>
      <c r="G16" s="254"/>
      <c r="H16" s="254"/>
      <c r="I16" s="254"/>
      <c r="J16" s="254"/>
      <c r="K16" s="254"/>
      <c r="L16" s="254"/>
      <c r="M16" s="254"/>
      <c r="N16" s="254"/>
      <c r="O16" s="254"/>
      <c r="P16" s="134"/>
      <c r="Q16" s="134"/>
      <c r="R16" s="134"/>
      <c r="S16" s="134"/>
      <c r="T16" s="134"/>
      <c r="U16" s="107"/>
      <c r="V16" s="107"/>
      <c r="W16" s="107"/>
      <c r="X16" s="108"/>
    </row>
    <row r="17" spans="1:24" ht="24.95" customHeight="1">
      <c r="A17" s="42">
        <v>6</v>
      </c>
      <c r="B17" s="252"/>
      <c r="C17" s="253"/>
      <c r="D17" s="253"/>
      <c r="E17" s="253"/>
      <c r="F17" s="270"/>
      <c r="G17" s="254"/>
      <c r="H17" s="254"/>
      <c r="I17" s="254"/>
      <c r="J17" s="254"/>
      <c r="K17" s="254"/>
      <c r="L17" s="254"/>
      <c r="M17" s="254"/>
      <c r="N17" s="254"/>
      <c r="O17" s="254"/>
      <c r="P17" s="134"/>
      <c r="Q17" s="134"/>
      <c r="R17" s="134"/>
      <c r="S17" s="134"/>
      <c r="T17" s="134"/>
      <c r="U17" s="107"/>
      <c r="V17" s="107"/>
      <c r="W17" s="107"/>
      <c r="X17" s="108"/>
    </row>
    <row r="18" spans="1:24" ht="24.95" customHeight="1">
      <c r="A18" s="42">
        <v>7</v>
      </c>
      <c r="B18" s="252"/>
      <c r="C18" s="253"/>
      <c r="D18" s="253"/>
      <c r="E18" s="253"/>
      <c r="F18" s="254"/>
      <c r="G18" s="254"/>
      <c r="H18" s="254"/>
      <c r="I18" s="254"/>
      <c r="J18" s="254"/>
      <c r="K18" s="254"/>
      <c r="L18" s="254"/>
      <c r="M18" s="254"/>
      <c r="N18" s="254"/>
      <c r="O18" s="254"/>
      <c r="P18" s="134"/>
      <c r="Q18" s="134"/>
      <c r="R18" s="134"/>
      <c r="S18" s="134"/>
      <c r="T18" s="134"/>
      <c r="U18" s="107"/>
      <c r="V18" s="107"/>
      <c r="W18" s="107"/>
      <c r="X18" s="108"/>
    </row>
    <row r="19" spans="1:24" ht="24.95" customHeight="1">
      <c r="A19" s="42">
        <v>8</v>
      </c>
      <c r="B19" s="252"/>
      <c r="C19" s="253"/>
      <c r="D19" s="253"/>
      <c r="E19" s="253"/>
      <c r="F19" s="254"/>
      <c r="G19" s="254"/>
      <c r="H19" s="254"/>
      <c r="I19" s="254"/>
      <c r="J19" s="254"/>
      <c r="K19" s="254"/>
      <c r="L19" s="254"/>
      <c r="M19" s="254"/>
      <c r="N19" s="254"/>
      <c r="O19" s="254"/>
      <c r="P19" s="134"/>
      <c r="Q19" s="134"/>
      <c r="R19" s="134"/>
      <c r="S19" s="134"/>
      <c r="T19" s="134"/>
      <c r="U19" s="107"/>
      <c r="V19" s="107"/>
      <c r="W19" s="107"/>
      <c r="X19" s="108"/>
    </row>
    <row r="20" spans="1:24" ht="24.95" customHeight="1">
      <c r="A20" s="42">
        <v>9</v>
      </c>
      <c r="B20" s="252"/>
      <c r="C20" s="253"/>
      <c r="D20" s="253"/>
      <c r="E20" s="253"/>
      <c r="F20" s="254"/>
      <c r="G20" s="254"/>
      <c r="H20" s="254"/>
      <c r="I20" s="254"/>
      <c r="J20" s="254"/>
      <c r="K20" s="254"/>
      <c r="L20" s="254"/>
      <c r="M20" s="254"/>
      <c r="N20" s="254"/>
      <c r="O20" s="254"/>
      <c r="P20" s="134"/>
      <c r="Q20" s="134"/>
      <c r="R20" s="134"/>
      <c r="S20" s="134"/>
      <c r="T20" s="134"/>
      <c r="U20" s="107"/>
      <c r="V20" s="107"/>
      <c r="W20" s="107"/>
      <c r="X20" s="108"/>
    </row>
    <row r="21" spans="1:24" ht="24.95" customHeight="1">
      <c r="A21" s="42">
        <v>10</v>
      </c>
      <c r="B21" s="252"/>
      <c r="C21" s="253"/>
      <c r="D21" s="253"/>
      <c r="E21" s="253"/>
      <c r="F21" s="254"/>
      <c r="G21" s="254"/>
      <c r="H21" s="254"/>
      <c r="I21" s="254"/>
      <c r="J21" s="254"/>
      <c r="K21" s="254"/>
      <c r="L21" s="254"/>
      <c r="M21" s="254"/>
      <c r="N21" s="254"/>
      <c r="O21" s="254"/>
      <c r="P21" s="134"/>
      <c r="Q21" s="134"/>
      <c r="R21" s="134"/>
      <c r="S21" s="134"/>
      <c r="T21" s="134"/>
      <c r="U21" s="107"/>
      <c r="V21" s="107"/>
      <c r="W21" s="107"/>
      <c r="X21" s="108"/>
    </row>
    <row r="22" spans="1:24" ht="24.95" customHeight="1">
      <c r="A22" s="42">
        <v>11</v>
      </c>
      <c r="B22" s="252"/>
      <c r="C22" s="253"/>
      <c r="D22" s="253"/>
      <c r="E22" s="253"/>
      <c r="F22" s="254"/>
      <c r="G22" s="254"/>
      <c r="H22" s="254"/>
      <c r="I22" s="254"/>
      <c r="J22" s="254"/>
      <c r="K22" s="254"/>
      <c r="L22" s="254"/>
      <c r="M22" s="254"/>
      <c r="N22" s="254"/>
      <c r="O22" s="254"/>
      <c r="P22" s="134"/>
      <c r="Q22" s="134"/>
      <c r="R22" s="134"/>
      <c r="S22" s="134"/>
      <c r="T22" s="134"/>
      <c r="U22" s="107"/>
      <c r="V22" s="107"/>
      <c r="W22" s="107"/>
      <c r="X22" s="108"/>
    </row>
    <row r="23" spans="1:24" ht="24.95" customHeight="1">
      <c r="A23" s="42">
        <v>12</v>
      </c>
      <c r="B23" s="252"/>
      <c r="C23" s="253"/>
      <c r="D23" s="253"/>
      <c r="E23" s="253"/>
      <c r="F23" s="254"/>
      <c r="G23" s="254"/>
      <c r="H23" s="254"/>
      <c r="I23" s="254"/>
      <c r="J23" s="254"/>
      <c r="K23" s="254"/>
      <c r="L23" s="254"/>
      <c r="M23" s="254"/>
      <c r="N23" s="254"/>
      <c r="O23" s="254"/>
      <c r="P23" s="134"/>
      <c r="Q23" s="134"/>
      <c r="R23" s="134"/>
      <c r="S23" s="134"/>
      <c r="T23" s="134"/>
      <c r="U23" s="107"/>
      <c r="V23" s="107"/>
      <c r="W23" s="107"/>
      <c r="X23" s="108"/>
    </row>
    <row r="24" spans="1:24" ht="24.95" customHeight="1">
      <c r="A24" s="42">
        <v>13</v>
      </c>
      <c r="B24" s="252"/>
      <c r="C24" s="253"/>
      <c r="D24" s="253"/>
      <c r="E24" s="253"/>
      <c r="F24" s="254"/>
      <c r="G24" s="254"/>
      <c r="H24" s="254"/>
      <c r="I24" s="254"/>
      <c r="J24" s="254"/>
      <c r="K24" s="254"/>
      <c r="L24" s="254"/>
      <c r="M24" s="254"/>
      <c r="N24" s="254"/>
      <c r="O24" s="254"/>
      <c r="P24" s="134"/>
      <c r="Q24" s="134"/>
      <c r="R24" s="134"/>
      <c r="S24" s="134"/>
      <c r="T24" s="134"/>
      <c r="U24" s="107"/>
      <c r="V24" s="107"/>
      <c r="W24" s="107"/>
      <c r="X24" s="108"/>
    </row>
    <row r="25" spans="1:24" ht="24.95" customHeight="1">
      <c r="A25" s="42">
        <v>14</v>
      </c>
      <c r="B25" s="252"/>
      <c r="C25" s="253"/>
      <c r="D25" s="253"/>
      <c r="E25" s="253"/>
      <c r="F25" s="254"/>
      <c r="G25" s="254"/>
      <c r="H25" s="254"/>
      <c r="I25" s="254"/>
      <c r="J25" s="254"/>
      <c r="K25" s="254"/>
      <c r="L25" s="254"/>
      <c r="M25" s="254"/>
      <c r="N25" s="254"/>
      <c r="O25" s="254"/>
      <c r="P25" s="134"/>
      <c r="Q25" s="134"/>
      <c r="R25" s="134"/>
      <c r="S25" s="134"/>
      <c r="T25" s="134"/>
      <c r="U25" s="107"/>
      <c r="V25" s="107"/>
      <c r="W25" s="107"/>
      <c r="X25" s="108"/>
    </row>
    <row r="26" spans="1:24" ht="24.95" customHeight="1">
      <c r="A26" s="42">
        <v>15</v>
      </c>
      <c r="B26" s="252"/>
      <c r="C26" s="253"/>
      <c r="D26" s="253"/>
      <c r="E26" s="253"/>
      <c r="F26" s="254"/>
      <c r="G26" s="254"/>
      <c r="H26" s="254"/>
      <c r="I26" s="254"/>
      <c r="J26" s="254"/>
      <c r="K26" s="254"/>
      <c r="L26" s="254"/>
      <c r="M26" s="254"/>
      <c r="N26" s="254"/>
      <c r="O26" s="254"/>
      <c r="P26" s="134"/>
      <c r="Q26" s="134"/>
      <c r="R26" s="134"/>
      <c r="S26" s="134"/>
      <c r="T26" s="134"/>
      <c r="U26" s="107"/>
      <c r="V26" s="107"/>
      <c r="W26" s="107"/>
      <c r="X26" s="108"/>
    </row>
    <row r="27" spans="1:24" ht="24.95" customHeight="1">
      <c r="A27" s="42">
        <v>16</v>
      </c>
      <c r="B27" s="252"/>
      <c r="C27" s="253"/>
      <c r="D27" s="253"/>
      <c r="E27" s="253"/>
      <c r="F27" s="254"/>
      <c r="G27" s="254"/>
      <c r="H27" s="254"/>
      <c r="I27" s="254"/>
      <c r="J27" s="254"/>
      <c r="K27" s="254"/>
      <c r="L27" s="254"/>
      <c r="M27" s="254"/>
      <c r="N27" s="254"/>
      <c r="O27" s="254"/>
      <c r="P27" s="134"/>
      <c r="Q27" s="134"/>
      <c r="R27" s="134"/>
      <c r="S27" s="134"/>
      <c r="T27" s="134"/>
      <c r="U27" s="107"/>
      <c r="V27" s="107"/>
      <c r="W27" s="107"/>
      <c r="X27" s="108"/>
    </row>
    <row r="28" spans="1:24" ht="24.95" customHeight="1">
      <c r="A28" s="42">
        <v>17</v>
      </c>
      <c r="B28" s="252"/>
      <c r="C28" s="253"/>
      <c r="D28" s="253"/>
      <c r="E28" s="253"/>
      <c r="F28" s="254"/>
      <c r="G28" s="254"/>
      <c r="H28" s="254"/>
      <c r="I28" s="254"/>
      <c r="J28" s="254"/>
      <c r="K28" s="254"/>
      <c r="L28" s="254"/>
      <c r="M28" s="254"/>
      <c r="N28" s="254"/>
      <c r="O28" s="254"/>
      <c r="P28" s="134"/>
      <c r="Q28" s="134"/>
      <c r="R28" s="134"/>
      <c r="S28" s="134"/>
      <c r="T28" s="134"/>
      <c r="U28" s="107"/>
      <c r="V28" s="107"/>
      <c r="W28" s="107"/>
      <c r="X28" s="108"/>
    </row>
    <row r="29" spans="1:24" ht="24.95" customHeight="1">
      <c r="A29" s="42">
        <v>18</v>
      </c>
      <c r="B29" s="252"/>
      <c r="C29" s="253"/>
      <c r="D29" s="253"/>
      <c r="E29" s="253"/>
      <c r="F29" s="254"/>
      <c r="G29" s="254"/>
      <c r="H29" s="254"/>
      <c r="I29" s="254"/>
      <c r="J29" s="254"/>
      <c r="K29" s="254"/>
      <c r="L29" s="254"/>
      <c r="M29" s="254"/>
      <c r="N29" s="254"/>
      <c r="O29" s="254"/>
      <c r="P29" s="134"/>
      <c r="Q29" s="134"/>
      <c r="R29" s="134"/>
      <c r="S29" s="134"/>
      <c r="T29" s="134"/>
      <c r="U29" s="107"/>
      <c r="V29" s="107"/>
      <c r="W29" s="107"/>
      <c r="X29" s="108"/>
    </row>
    <row r="30" spans="1:24" ht="24.95" customHeight="1">
      <c r="A30" s="42">
        <v>19</v>
      </c>
      <c r="B30" s="252"/>
      <c r="C30" s="253"/>
      <c r="D30" s="253"/>
      <c r="E30" s="253"/>
      <c r="F30" s="254"/>
      <c r="G30" s="254"/>
      <c r="H30" s="254"/>
      <c r="I30" s="254"/>
      <c r="J30" s="254"/>
      <c r="K30" s="254"/>
      <c r="L30" s="254"/>
      <c r="M30" s="254"/>
      <c r="N30" s="254"/>
      <c r="O30" s="254"/>
      <c r="P30" s="134"/>
      <c r="Q30" s="134"/>
      <c r="R30" s="134"/>
      <c r="S30" s="134"/>
      <c r="T30" s="134"/>
      <c r="U30" s="107"/>
      <c r="V30" s="107"/>
      <c r="W30" s="107"/>
      <c r="X30" s="108"/>
    </row>
    <row r="31" spans="1:24" ht="24.95" customHeight="1">
      <c r="A31" s="42">
        <v>20</v>
      </c>
      <c r="B31" s="252"/>
      <c r="C31" s="253"/>
      <c r="D31" s="253"/>
      <c r="E31" s="253"/>
      <c r="F31" s="254"/>
      <c r="G31" s="254"/>
      <c r="H31" s="254"/>
      <c r="I31" s="254"/>
      <c r="J31" s="254"/>
      <c r="K31" s="254"/>
      <c r="L31" s="254"/>
      <c r="M31" s="254"/>
      <c r="N31" s="254"/>
      <c r="O31" s="254"/>
      <c r="P31" s="134"/>
      <c r="Q31" s="134"/>
      <c r="R31" s="134"/>
      <c r="S31" s="134"/>
      <c r="T31" s="134"/>
      <c r="U31" s="107"/>
      <c r="V31" s="107"/>
      <c r="W31" s="107"/>
      <c r="X31" s="108"/>
    </row>
    <row r="32" spans="1:24" ht="24.95" customHeight="1">
      <c r="A32" s="42">
        <v>21</v>
      </c>
      <c r="B32" s="252"/>
      <c r="C32" s="253"/>
      <c r="D32" s="253"/>
      <c r="E32" s="253"/>
      <c r="F32" s="254"/>
      <c r="G32" s="254"/>
      <c r="H32" s="254"/>
      <c r="I32" s="254"/>
      <c r="J32" s="254"/>
      <c r="K32" s="254"/>
      <c r="L32" s="254"/>
      <c r="M32" s="254"/>
      <c r="N32" s="254"/>
      <c r="O32" s="254"/>
      <c r="P32" s="134"/>
      <c r="Q32" s="134"/>
      <c r="R32" s="134"/>
      <c r="S32" s="134"/>
      <c r="T32" s="134"/>
      <c r="U32" s="107"/>
      <c r="V32" s="107"/>
      <c r="W32" s="107"/>
      <c r="X32" s="108"/>
    </row>
    <row r="33" spans="1:24" ht="24.95" customHeight="1" thickBot="1">
      <c r="A33" s="42">
        <v>22</v>
      </c>
      <c r="B33" s="252"/>
      <c r="C33" s="253"/>
      <c r="D33" s="253"/>
      <c r="E33" s="253"/>
      <c r="F33" s="254"/>
      <c r="G33" s="254"/>
      <c r="H33" s="254"/>
      <c r="I33" s="254"/>
      <c r="J33" s="254"/>
      <c r="K33" s="254"/>
      <c r="L33" s="254"/>
      <c r="M33" s="254"/>
      <c r="N33" s="254"/>
      <c r="O33" s="254"/>
      <c r="P33" s="134"/>
      <c r="Q33" s="134"/>
      <c r="R33" s="134"/>
      <c r="S33" s="134"/>
      <c r="T33" s="134"/>
      <c r="U33" s="107"/>
      <c r="V33" s="107"/>
      <c r="W33" s="107"/>
      <c r="X33" s="108"/>
    </row>
    <row r="34" spans="1:24" ht="24.95" hidden="1" customHeight="1" outlineLevel="1">
      <c r="A34" s="42">
        <v>23</v>
      </c>
      <c r="B34" s="252"/>
      <c r="C34" s="253"/>
      <c r="D34" s="253"/>
      <c r="E34" s="253"/>
      <c r="F34" s="254"/>
      <c r="G34" s="254"/>
      <c r="H34" s="254"/>
      <c r="I34" s="254"/>
      <c r="J34" s="254"/>
      <c r="K34" s="254"/>
      <c r="L34" s="254"/>
      <c r="M34" s="254"/>
      <c r="N34" s="254"/>
      <c r="O34" s="254"/>
      <c r="P34" s="134"/>
      <c r="Q34" s="134"/>
      <c r="R34" s="134"/>
      <c r="S34" s="134"/>
      <c r="T34" s="134"/>
      <c r="U34" s="107"/>
      <c r="V34" s="107"/>
      <c r="W34" s="107"/>
      <c r="X34" s="108"/>
    </row>
    <row r="35" spans="1:24" ht="24.95" hidden="1" customHeight="1" outlineLevel="1">
      <c r="A35" s="42">
        <v>24</v>
      </c>
      <c r="B35" s="252"/>
      <c r="C35" s="253"/>
      <c r="D35" s="253"/>
      <c r="E35" s="253"/>
      <c r="F35" s="254"/>
      <c r="G35" s="254"/>
      <c r="H35" s="254"/>
      <c r="I35" s="254"/>
      <c r="J35" s="254"/>
      <c r="K35" s="254"/>
      <c r="L35" s="254"/>
      <c r="M35" s="254"/>
      <c r="N35" s="254"/>
      <c r="O35" s="254"/>
      <c r="P35" s="134"/>
      <c r="Q35" s="134"/>
      <c r="R35" s="134"/>
      <c r="S35" s="134"/>
      <c r="T35" s="134"/>
      <c r="U35" s="107"/>
      <c r="V35" s="107"/>
      <c r="W35" s="107"/>
      <c r="X35" s="108"/>
    </row>
    <row r="36" spans="1:24" ht="24.95" hidden="1" customHeight="1" outlineLevel="1">
      <c r="A36" s="42">
        <v>25</v>
      </c>
      <c r="B36" s="252"/>
      <c r="C36" s="253"/>
      <c r="D36" s="253"/>
      <c r="E36" s="253"/>
      <c r="F36" s="254"/>
      <c r="G36" s="254"/>
      <c r="H36" s="254"/>
      <c r="I36" s="254"/>
      <c r="J36" s="254"/>
      <c r="K36" s="254"/>
      <c r="L36" s="254"/>
      <c r="M36" s="254"/>
      <c r="N36" s="254"/>
      <c r="O36" s="254"/>
      <c r="P36" s="134"/>
      <c r="Q36" s="134"/>
      <c r="R36" s="134"/>
      <c r="S36" s="134"/>
      <c r="T36" s="134"/>
      <c r="U36" s="107"/>
      <c r="V36" s="107"/>
      <c r="W36" s="107"/>
      <c r="X36" s="108"/>
    </row>
    <row r="37" spans="1:24" ht="24.95" hidden="1" customHeight="1" outlineLevel="1">
      <c r="A37" s="42">
        <v>26</v>
      </c>
      <c r="B37" s="252"/>
      <c r="C37" s="253"/>
      <c r="D37" s="253"/>
      <c r="E37" s="253"/>
      <c r="F37" s="254"/>
      <c r="G37" s="254"/>
      <c r="H37" s="254"/>
      <c r="I37" s="254"/>
      <c r="J37" s="254"/>
      <c r="K37" s="254"/>
      <c r="L37" s="254"/>
      <c r="M37" s="254"/>
      <c r="N37" s="254"/>
      <c r="O37" s="254"/>
      <c r="P37" s="134"/>
      <c r="Q37" s="134"/>
      <c r="R37" s="134"/>
      <c r="S37" s="134"/>
      <c r="T37" s="134"/>
      <c r="U37" s="107"/>
      <c r="V37" s="107"/>
      <c r="W37" s="107"/>
      <c r="X37" s="108"/>
    </row>
    <row r="38" spans="1:24" ht="24.95" hidden="1" customHeight="1" outlineLevel="1">
      <c r="A38" s="42">
        <v>27</v>
      </c>
      <c r="B38" s="252"/>
      <c r="C38" s="253"/>
      <c r="D38" s="253"/>
      <c r="E38" s="253"/>
      <c r="F38" s="254"/>
      <c r="G38" s="254"/>
      <c r="H38" s="254"/>
      <c r="I38" s="254"/>
      <c r="J38" s="254"/>
      <c r="K38" s="254"/>
      <c r="L38" s="254"/>
      <c r="M38" s="254"/>
      <c r="N38" s="254"/>
      <c r="O38" s="254"/>
      <c r="P38" s="134"/>
      <c r="Q38" s="134"/>
      <c r="R38" s="134"/>
      <c r="S38" s="134"/>
      <c r="T38" s="134"/>
      <c r="U38" s="107"/>
      <c r="V38" s="107"/>
      <c r="W38" s="107"/>
      <c r="X38" s="108"/>
    </row>
    <row r="39" spans="1:24" ht="24.95" hidden="1" customHeight="1" outlineLevel="1">
      <c r="A39" s="42">
        <v>28</v>
      </c>
      <c r="B39" s="252"/>
      <c r="C39" s="253"/>
      <c r="D39" s="253"/>
      <c r="E39" s="253"/>
      <c r="F39" s="254"/>
      <c r="G39" s="254"/>
      <c r="H39" s="254"/>
      <c r="I39" s="254"/>
      <c r="J39" s="254"/>
      <c r="K39" s="254"/>
      <c r="L39" s="254"/>
      <c r="M39" s="254"/>
      <c r="N39" s="254"/>
      <c r="O39" s="254"/>
      <c r="P39" s="134"/>
      <c r="Q39" s="134"/>
      <c r="R39" s="134"/>
      <c r="S39" s="134"/>
      <c r="T39" s="134"/>
      <c r="U39" s="107"/>
      <c r="V39" s="107"/>
      <c r="W39" s="107"/>
      <c r="X39" s="108"/>
    </row>
    <row r="40" spans="1:24" s="3" customFormat="1" ht="24.95" hidden="1" customHeight="1" outlineLevel="1">
      <c r="A40" s="36">
        <v>29</v>
      </c>
      <c r="B40" s="132"/>
      <c r="C40" s="133"/>
      <c r="D40" s="133"/>
      <c r="E40" s="133"/>
      <c r="F40" s="105"/>
      <c r="G40" s="105"/>
      <c r="H40" s="105"/>
      <c r="I40" s="105"/>
      <c r="J40" s="105"/>
      <c r="K40" s="105"/>
      <c r="L40" s="105"/>
      <c r="M40" s="105"/>
      <c r="N40" s="105"/>
      <c r="O40" s="105"/>
      <c r="P40" s="134"/>
      <c r="Q40" s="134"/>
      <c r="R40" s="134"/>
      <c r="S40" s="134"/>
      <c r="T40" s="134"/>
      <c r="U40" s="107"/>
      <c r="V40" s="107"/>
      <c r="W40" s="107"/>
      <c r="X40" s="108"/>
    </row>
    <row r="41" spans="1:24" s="3" customFormat="1" ht="24.95" hidden="1" customHeight="1" outlineLevel="1">
      <c r="A41" s="36">
        <v>30</v>
      </c>
      <c r="B41" s="132"/>
      <c r="C41" s="133"/>
      <c r="D41" s="133"/>
      <c r="E41" s="133"/>
      <c r="F41" s="105"/>
      <c r="G41" s="105"/>
      <c r="H41" s="105"/>
      <c r="I41" s="105"/>
      <c r="J41" s="105"/>
      <c r="K41" s="105"/>
      <c r="L41" s="105"/>
      <c r="M41" s="105"/>
      <c r="N41" s="105"/>
      <c r="O41" s="105"/>
      <c r="P41" s="134"/>
      <c r="Q41" s="134"/>
      <c r="R41" s="134"/>
      <c r="S41" s="134"/>
      <c r="T41" s="134"/>
      <c r="U41" s="107"/>
      <c r="V41" s="107"/>
      <c r="W41" s="107"/>
      <c r="X41" s="108"/>
    </row>
    <row r="42" spans="1:24" ht="24.95" hidden="1" customHeight="1" outlineLevel="1">
      <c r="A42" s="42">
        <v>31</v>
      </c>
      <c r="B42" s="252"/>
      <c r="C42" s="253"/>
      <c r="D42" s="253"/>
      <c r="E42" s="253"/>
      <c r="F42" s="254"/>
      <c r="G42" s="254"/>
      <c r="H42" s="254"/>
      <c r="I42" s="254"/>
      <c r="J42" s="254"/>
      <c r="K42" s="254"/>
      <c r="L42" s="254"/>
      <c r="M42" s="254"/>
      <c r="N42" s="254"/>
      <c r="O42" s="254"/>
      <c r="P42" s="134"/>
      <c r="Q42" s="134"/>
      <c r="R42" s="134"/>
      <c r="S42" s="134"/>
      <c r="T42" s="134"/>
      <c r="U42" s="107"/>
      <c r="V42" s="107"/>
      <c r="W42" s="107"/>
      <c r="X42" s="108"/>
    </row>
    <row r="43" spans="1:24" ht="24.95" hidden="1" customHeight="1" outlineLevel="1">
      <c r="A43" s="42">
        <v>32</v>
      </c>
      <c r="B43" s="252"/>
      <c r="C43" s="253"/>
      <c r="D43" s="253"/>
      <c r="E43" s="253"/>
      <c r="F43" s="254"/>
      <c r="G43" s="254"/>
      <c r="H43" s="254"/>
      <c r="I43" s="254"/>
      <c r="J43" s="254"/>
      <c r="K43" s="254"/>
      <c r="L43" s="254"/>
      <c r="M43" s="254"/>
      <c r="N43" s="254"/>
      <c r="O43" s="254"/>
      <c r="P43" s="134"/>
      <c r="Q43" s="134"/>
      <c r="R43" s="134"/>
      <c r="S43" s="134"/>
      <c r="T43" s="134"/>
      <c r="U43" s="107"/>
      <c r="V43" s="107"/>
      <c r="W43" s="107"/>
      <c r="X43" s="108"/>
    </row>
    <row r="44" spans="1:24" ht="24.95" hidden="1" customHeight="1" outlineLevel="1">
      <c r="A44" s="42">
        <v>33</v>
      </c>
      <c r="B44" s="252"/>
      <c r="C44" s="253"/>
      <c r="D44" s="253"/>
      <c r="E44" s="253"/>
      <c r="F44" s="254"/>
      <c r="G44" s="254"/>
      <c r="H44" s="254"/>
      <c r="I44" s="254"/>
      <c r="J44" s="254"/>
      <c r="K44" s="254"/>
      <c r="L44" s="254"/>
      <c r="M44" s="254"/>
      <c r="N44" s="254"/>
      <c r="O44" s="254"/>
      <c r="P44" s="134"/>
      <c r="Q44" s="134"/>
      <c r="R44" s="134"/>
      <c r="S44" s="134"/>
      <c r="T44" s="134"/>
      <c r="U44" s="107"/>
      <c r="V44" s="107"/>
      <c r="W44" s="107"/>
      <c r="X44" s="108"/>
    </row>
    <row r="45" spans="1:24" ht="24.95" hidden="1" customHeight="1" outlineLevel="1">
      <c r="A45" s="42">
        <v>34</v>
      </c>
      <c r="B45" s="252"/>
      <c r="C45" s="253"/>
      <c r="D45" s="253"/>
      <c r="E45" s="253"/>
      <c r="F45" s="254"/>
      <c r="G45" s="254"/>
      <c r="H45" s="254"/>
      <c r="I45" s="254"/>
      <c r="J45" s="254"/>
      <c r="K45" s="254"/>
      <c r="L45" s="254"/>
      <c r="M45" s="254"/>
      <c r="N45" s="254"/>
      <c r="O45" s="254"/>
      <c r="P45" s="134"/>
      <c r="Q45" s="134"/>
      <c r="R45" s="134"/>
      <c r="S45" s="134"/>
      <c r="T45" s="134"/>
      <c r="U45" s="107"/>
      <c r="V45" s="107"/>
      <c r="W45" s="107"/>
      <c r="X45" s="108"/>
    </row>
    <row r="46" spans="1:24" ht="24.95" hidden="1" customHeight="1" outlineLevel="1">
      <c r="A46" s="42">
        <v>35</v>
      </c>
      <c r="B46" s="252"/>
      <c r="C46" s="253"/>
      <c r="D46" s="253"/>
      <c r="E46" s="253"/>
      <c r="F46" s="254"/>
      <c r="G46" s="254"/>
      <c r="H46" s="254"/>
      <c r="I46" s="254"/>
      <c r="J46" s="254"/>
      <c r="K46" s="254"/>
      <c r="L46" s="254"/>
      <c r="M46" s="254"/>
      <c r="N46" s="254"/>
      <c r="O46" s="254"/>
      <c r="P46" s="134"/>
      <c r="Q46" s="134"/>
      <c r="R46" s="134"/>
      <c r="S46" s="134"/>
      <c r="T46" s="134"/>
      <c r="U46" s="107"/>
      <c r="V46" s="107"/>
      <c r="W46" s="107"/>
      <c r="X46" s="108"/>
    </row>
    <row r="47" spans="1:24" ht="24.95" hidden="1" customHeight="1" outlineLevel="1">
      <c r="A47" s="42">
        <v>36</v>
      </c>
      <c r="B47" s="252"/>
      <c r="C47" s="253"/>
      <c r="D47" s="253"/>
      <c r="E47" s="253"/>
      <c r="F47" s="254"/>
      <c r="G47" s="254"/>
      <c r="H47" s="254"/>
      <c r="I47" s="254"/>
      <c r="J47" s="254"/>
      <c r="K47" s="254"/>
      <c r="L47" s="254"/>
      <c r="M47" s="254"/>
      <c r="N47" s="254"/>
      <c r="O47" s="254"/>
      <c r="P47" s="134"/>
      <c r="Q47" s="134"/>
      <c r="R47" s="134"/>
      <c r="S47" s="134"/>
      <c r="T47" s="134"/>
      <c r="U47" s="107"/>
      <c r="V47" s="107"/>
      <c r="W47" s="107"/>
      <c r="X47" s="108"/>
    </row>
    <row r="48" spans="1:24" ht="24.95" hidden="1" customHeight="1" outlineLevel="1">
      <c r="A48" s="42">
        <v>37</v>
      </c>
      <c r="B48" s="252"/>
      <c r="C48" s="253"/>
      <c r="D48" s="253"/>
      <c r="E48" s="253"/>
      <c r="F48" s="254"/>
      <c r="G48" s="254"/>
      <c r="H48" s="254"/>
      <c r="I48" s="254"/>
      <c r="J48" s="254"/>
      <c r="K48" s="254"/>
      <c r="L48" s="254"/>
      <c r="M48" s="254"/>
      <c r="N48" s="254"/>
      <c r="O48" s="254"/>
      <c r="P48" s="134"/>
      <c r="Q48" s="134"/>
      <c r="R48" s="134"/>
      <c r="S48" s="134"/>
      <c r="T48" s="134"/>
      <c r="U48" s="107"/>
      <c r="V48" s="107"/>
      <c r="W48" s="107"/>
      <c r="X48" s="108"/>
    </row>
    <row r="49" spans="1:24" ht="24.95" hidden="1" customHeight="1" outlineLevel="1">
      <c r="A49" s="42">
        <v>38</v>
      </c>
      <c r="B49" s="252"/>
      <c r="C49" s="253"/>
      <c r="D49" s="253"/>
      <c r="E49" s="253"/>
      <c r="F49" s="254"/>
      <c r="G49" s="254"/>
      <c r="H49" s="254"/>
      <c r="I49" s="254"/>
      <c r="J49" s="254"/>
      <c r="K49" s="254"/>
      <c r="L49" s="254"/>
      <c r="M49" s="254"/>
      <c r="N49" s="254"/>
      <c r="O49" s="254"/>
      <c r="P49" s="134"/>
      <c r="Q49" s="134"/>
      <c r="R49" s="134"/>
      <c r="S49" s="134"/>
      <c r="T49" s="134"/>
      <c r="U49" s="107"/>
      <c r="V49" s="107"/>
      <c r="W49" s="107"/>
      <c r="X49" s="108"/>
    </row>
    <row r="50" spans="1:24" ht="24.95" hidden="1" customHeight="1" outlineLevel="1">
      <c r="A50" s="42">
        <v>39</v>
      </c>
      <c r="B50" s="252"/>
      <c r="C50" s="253"/>
      <c r="D50" s="253"/>
      <c r="E50" s="253"/>
      <c r="F50" s="254"/>
      <c r="G50" s="254"/>
      <c r="H50" s="254"/>
      <c r="I50" s="254"/>
      <c r="J50" s="254"/>
      <c r="K50" s="254"/>
      <c r="L50" s="254"/>
      <c r="M50" s="254"/>
      <c r="N50" s="254"/>
      <c r="O50" s="254"/>
      <c r="P50" s="134"/>
      <c r="Q50" s="134"/>
      <c r="R50" s="134"/>
      <c r="S50" s="134"/>
      <c r="T50" s="134"/>
      <c r="U50" s="107"/>
      <c r="V50" s="107"/>
      <c r="W50" s="107"/>
      <c r="X50" s="108"/>
    </row>
    <row r="51" spans="1:24" ht="24.95" hidden="1" customHeight="1" outlineLevel="1">
      <c r="A51" s="42">
        <v>40</v>
      </c>
      <c r="B51" s="252"/>
      <c r="C51" s="253"/>
      <c r="D51" s="253"/>
      <c r="E51" s="253"/>
      <c r="F51" s="254"/>
      <c r="G51" s="254"/>
      <c r="H51" s="254"/>
      <c r="I51" s="254"/>
      <c r="J51" s="254"/>
      <c r="K51" s="254"/>
      <c r="L51" s="254"/>
      <c r="M51" s="254"/>
      <c r="N51" s="254"/>
      <c r="O51" s="254"/>
      <c r="P51" s="134"/>
      <c r="Q51" s="134"/>
      <c r="R51" s="134"/>
      <c r="S51" s="134"/>
      <c r="T51" s="134"/>
      <c r="U51" s="107"/>
      <c r="V51" s="107"/>
      <c r="W51" s="107"/>
      <c r="X51" s="108"/>
    </row>
    <row r="52" spans="1:24" ht="24.95" hidden="1" customHeight="1" outlineLevel="1">
      <c r="A52" s="42">
        <v>41</v>
      </c>
      <c r="B52" s="252"/>
      <c r="C52" s="253"/>
      <c r="D52" s="253"/>
      <c r="E52" s="253"/>
      <c r="F52" s="254"/>
      <c r="G52" s="254"/>
      <c r="H52" s="254"/>
      <c r="I52" s="254"/>
      <c r="J52" s="254"/>
      <c r="K52" s="254"/>
      <c r="L52" s="254"/>
      <c r="M52" s="254"/>
      <c r="N52" s="254"/>
      <c r="O52" s="254"/>
      <c r="P52" s="134"/>
      <c r="Q52" s="134"/>
      <c r="R52" s="134"/>
      <c r="S52" s="134"/>
      <c r="T52" s="134"/>
      <c r="U52" s="107"/>
      <c r="V52" s="107"/>
      <c r="W52" s="107"/>
      <c r="X52" s="108"/>
    </row>
    <row r="53" spans="1:24" ht="24.95" hidden="1" customHeight="1" outlineLevel="1">
      <c r="A53" s="42">
        <v>42</v>
      </c>
      <c r="B53" s="252"/>
      <c r="C53" s="253"/>
      <c r="D53" s="253"/>
      <c r="E53" s="253"/>
      <c r="F53" s="254"/>
      <c r="G53" s="254"/>
      <c r="H53" s="254"/>
      <c r="I53" s="254"/>
      <c r="J53" s="254"/>
      <c r="K53" s="254"/>
      <c r="L53" s="254"/>
      <c r="M53" s="254"/>
      <c r="N53" s="254"/>
      <c r="O53" s="254"/>
      <c r="P53" s="134"/>
      <c r="Q53" s="134"/>
      <c r="R53" s="134"/>
      <c r="S53" s="134"/>
      <c r="T53" s="134"/>
      <c r="U53" s="107"/>
      <c r="V53" s="107"/>
      <c r="W53" s="107"/>
      <c r="X53" s="108"/>
    </row>
    <row r="54" spans="1:24" ht="24.95" hidden="1" customHeight="1" outlineLevel="1">
      <c r="A54" s="42">
        <v>43</v>
      </c>
      <c r="B54" s="252"/>
      <c r="C54" s="253"/>
      <c r="D54" s="253"/>
      <c r="E54" s="253"/>
      <c r="F54" s="254"/>
      <c r="G54" s="254"/>
      <c r="H54" s="254"/>
      <c r="I54" s="254"/>
      <c r="J54" s="254"/>
      <c r="K54" s="254"/>
      <c r="L54" s="254"/>
      <c r="M54" s="254"/>
      <c r="N54" s="254"/>
      <c r="O54" s="254"/>
      <c r="P54" s="134"/>
      <c r="Q54" s="134"/>
      <c r="R54" s="134"/>
      <c r="S54" s="134"/>
      <c r="T54" s="134"/>
      <c r="U54" s="107"/>
      <c r="V54" s="107"/>
      <c r="W54" s="107"/>
      <c r="X54" s="108"/>
    </row>
    <row r="55" spans="1:24" ht="24.95" hidden="1" customHeight="1" outlineLevel="1">
      <c r="A55" s="42">
        <v>44</v>
      </c>
      <c r="B55" s="252"/>
      <c r="C55" s="253"/>
      <c r="D55" s="253"/>
      <c r="E55" s="253"/>
      <c r="F55" s="254"/>
      <c r="G55" s="254"/>
      <c r="H55" s="254"/>
      <c r="I55" s="254"/>
      <c r="J55" s="254"/>
      <c r="K55" s="254"/>
      <c r="L55" s="254"/>
      <c r="M55" s="254"/>
      <c r="N55" s="254"/>
      <c r="O55" s="254"/>
      <c r="P55" s="134"/>
      <c r="Q55" s="134"/>
      <c r="R55" s="134"/>
      <c r="S55" s="134"/>
      <c r="T55" s="134"/>
      <c r="U55" s="107"/>
      <c r="V55" s="107"/>
      <c r="W55" s="107"/>
      <c r="X55" s="108"/>
    </row>
    <row r="56" spans="1:24" ht="24.95" hidden="1" customHeight="1" outlineLevel="1">
      <c r="A56" s="42">
        <v>45</v>
      </c>
      <c r="B56" s="252"/>
      <c r="C56" s="253"/>
      <c r="D56" s="253"/>
      <c r="E56" s="253"/>
      <c r="F56" s="254"/>
      <c r="G56" s="254"/>
      <c r="H56" s="254"/>
      <c r="I56" s="254"/>
      <c r="J56" s="254"/>
      <c r="K56" s="254"/>
      <c r="L56" s="254"/>
      <c r="M56" s="254"/>
      <c r="N56" s="254"/>
      <c r="O56" s="254"/>
      <c r="P56" s="134"/>
      <c r="Q56" s="134"/>
      <c r="R56" s="134"/>
      <c r="S56" s="134"/>
      <c r="T56" s="134"/>
      <c r="U56" s="107"/>
      <c r="V56" s="107"/>
      <c r="W56" s="107"/>
      <c r="X56" s="108"/>
    </row>
    <row r="57" spans="1:24" ht="24.95" hidden="1" customHeight="1" outlineLevel="1">
      <c r="A57" s="42">
        <v>46</v>
      </c>
      <c r="B57" s="252"/>
      <c r="C57" s="253"/>
      <c r="D57" s="253"/>
      <c r="E57" s="253"/>
      <c r="F57" s="254"/>
      <c r="G57" s="254"/>
      <c r="H57" s="254"/>
      <c r="I57" s="254"/>
      <c r="J57" s="254"/>
      <c r="K57" s="254"/>
      <c r="L57" s="254"/>
      <c r="M57" s="254"/>
      <c r="N57" s="254"/>
      <c r="O57" s="254"/>
      <c r="P57" s="134"/>
      <c r="Q57" s="134"/>
      <c r="R57" s="134"/>
      <c r="S57" s="134"/>
      <c r="T57" s="134"/>
      <c r="U57" s="107"/>
      <c r="V57" s="107"/>
      <c r="W57" s="107"/>
      <c r="X57" s="108"/>
    </row>
    <row r="58" spans="1:24" ht="24.95" hidden="1" customHeight="1" outlineLevel="1">
      <c r="A58" s="42">
        <v>47</v>
      </c>
      <c r="B58" s="252"/>
      <c r="C58" s="253"/>
      <c r="D58" s="253"/>
      <c r="E58" s="253"/>
      <c r="F58" s="254"/>
      <c r="G58" s="254"/>
      <c r="H58" s="254"/>
      <c r="I58" s="254"/>
      <c r="J58" s="254"/>
      <c r="K58" s="254"/>
      <c r="L58" s="254"/>
      <c r="M58" s="254"/>
      <c r="N58" s="254"/>
      <c r="O58" s="254"/>
      <c r="P58" s="134"/>
      <c r="Q58" s="134"/>
      <c r="R58" s="134"/>
      <c r="S58" s="134"/>
      <c r="T58" s="134"/>
      <c r="U58" s="107"/>
      <c r="V58" s="107"/>
      <c r="W58" s="107"/>
      <c r="X58" s="108"/>
    </row>
    <row r="59" spans="1:24" ht="24.95" hidden="1" customHeight="1" outlineLevel="1">
      <c r="A59" s="42">
        <v>48</v>
      </c>
      <c r="B59" s="252"/>
      <c r="C59" s="253"/>
      <c r="D59" s="253"/>
      <c r="E59" s="253"/>
      <c r="F59" s="254"/>
      <c r="G59" s="254"/>
      <c r="H59" s="254"/>
      <c r="I59" s="254"/>
      <c r="J59" s="254"/>
      <c r="K59" s="254"/>
      <c r="L59" s="254"/>
      <c r="M59" s="254"/>
      <c r="N59" s="254"/>
      <c r="O59" s="254"/>
      <c r="P59" s="134"/>
      <c r="Q59" s="134"/>
      <c r="R59" s="134"/>
      <c r="S59" s="134"/>
      <c r="T59" s="134"/>
      <c r="U59" s="107"/>
      <c r="V59" s="107"/>
      <c r="W59" s="107"/>
      <c r="X59" s="108"/>
    </row>
    <row r="60" spans="1:24" ht="24.95" hidden="1" customHeight="1" outlineLevel="1">
      <c r="A60" s="42">
        <v>49</v>
      </c>
      <c r="B60" s="252"/>
      <c r="C60" s="253"/>
      <c r="D60" s="253"/>
      <c r="E60" s="253"/>
      <c r="F60" s="254"/>
      <c r="G60" s="254"/>
      <c r="H60" s="254"/>
      <c r="I60" s="254"/>
      <c r="J60" s="254"/>
      <c r="K60" s="254"/>
      <c r="L60" s="254"/>
      <c r="M60" s="254"/>
      <c r="N60" s="254"/>
      <c r="O60" s="254"/>
      <c r="P60" s="134"/>
      <c r="Q60" s="134"/>
      <c r="R60" s="134"/>
      <c r="S60" s="134"/>
      <c r="T60" s="134"/>
      <c r="U60" s="107"/>
      <c r="V60" s="107"/>
      <c r="W60" s="107"/>
      <c r="X60" s="108"/>
    </row>
    <row r="61" spans="1:24" ht="24.95" hidden="1" customHeight="1" outlineLevel="1">
      <c r="A61" s="42">
        <v>50</v>
      </c>
      <c r="B61" s="252"/>
      <c r="C61" s="253"/>
      <c r="D61" s="253"/>
      <c r="E61" s="253"/>
      <c r="F61" s="254"/>
      <c r="G61" s="254"/>
      <c r="H61" s="254"/>
      <c r="I61" s="254"/>
      <c r="J61" s="254"/>
      <c r="K61" s="254"/>
      <c r="L61" s="254"/>
      <c r="M61" s="254"/>
      <c r="N61" s="254"/>
      <c r="O61" s="254"/>
      <c r="P61" s="134"/>
      <c r="Q61" s="134"/>
      <c r="R61" s="134"/>
      <c r="S61" s="134"/>
      <c r="T61" s="134"/>
      <c r="U61" s="107"/>
      <c r="V61" s="107"/>
      <c r="W61" s="107"/>
      <c r="X61" s="108"/>
    </row>
    <row r="62" spans="1:24" ht="24.95" hidden="1" customHeight="1" outlineLevel="1" thickBot="1">
      <c r="A62" s="42">
        <v>51</v>
      </c>
      <c r="B62" s="252"/>
      <c r="C62" s="253"/>
      <c r="D62" s="253"/>
      <c r="E62" s="253"/>
      <c r="F62" s="254"/>
      <c r="G62" s="254"/>
      <c r="H62" s="254"/>
      <c r="I62" s="254"/>
      <c r="J62" s="254"/>
      <c r="K62" s="254"/>
      <c r="L62" s="254"/>
      <c r="M62" s="254"/>
      <c r="N62" s="254"/>
      <c r="O62" s="254"/>
      <c r="P62" s="134"/>
      <c r="Q62" s="134"/>
      <c r="R62" s="134"/>
      <c r="S62" s="134"/>
      <c r="T62" s="134"/>
      <c r="U62" s="107"/>
      <c r="V62" s="107"/>
      <c r="W62" s="107"/>
      <c r="X62" s="108"/>
    </row>
    <row r="63" spans="1:24" ht="24.95" hidden="1" customHeight="1" outlineLevel="2">
      <c r="A63" s="42">
        <v>52</v>
      </c>
      <c r="B63" s="252"/>
      <c r="C63" s="253"/>
      <c r="D63" s="253"/>
      <c r="E63" s="253"/>
      <c r="F63" s="254"/>
      <c r="G63" s="254"/>
      <c r="H63" s="254"/>
      <c r="I63" s="254"/>
      <c r="J63" s="254"/>
      <c r="K63" s="254"/>
      <c r="L63" s="254"/>
      <c r="M63" s="254"/>
      <c r="N63" s="254"/>
      <c r="O63" s="254"/>
      <c r="P63" s="134"/>
      <c r="Q63" s="134"/>
      <c r="R63" s="134"/>
      <c r="S63" s="134"/>
      <c r="T63" s="134"/>
      <c r="U63" s="107"/>
      <c r="V63" s="107"/>
      <c r="W63" s="107"/>
      <c r="X63" s="108"/>
    </row>
    <row r="64" spans="1:24" ht="24.95" hidden="1" customHeight="1" outlineLevel="2">
      <c r="A64" s="42">
        <v>53</v>
      </c>
      <c r="B64" s="252"/>
      <c r="C64" s="253"/>
      <c r="D64" s="253"/>
      <c r="E64" s="253"/>
      <c r="F64" s="254"/>
      <c r="G64" s="254"/>
      <c r="H64" s="254"/>
      <c r="I64" s="254"/>
      <c r="J64" s="254"/>
      <c r="K64" s="254"/>
      <c r="L64" s="254"/>
      <c r="M64" s="254"/>
      <c r="N64" s="254"/>
      <c r="O64" s="254"/>
      <c r="P64" s="134"/>
      <c r="Q64" s="134"/>
      <c r="R64" s="134"/>
      <c r="S64" s="134"/>
      <c r="T64" s="134"/>
      <c r="U64" s="107"/>
      <c r="V64" s="107"/>
      <c r="W64" s="107"/>
      <c r="X64" s="108"/>
    </row>
    <row r="65" spans="1:24" ht="24.95" hidden="1" customHeight="1" outlineLevel="2">
      <c r="A65" s="42">
        <v>54</v>
      </c>
      <c r="B65" s="252"/>
      <c r="C65" s="253"/>
      <c r="D65" s="253"/>
      <c r="E65" s="253"/>
      <c r="F65" s="254"/>
      <c r="G65" s="254"/>
      <c r="H65" s="254"/>
      <c r="I65" s="254"/>
      <c r="J65" s="254"/>
      <c r="K65" s="254"/>
      <c r="L65" s="254"/>
      <c r="M65" s="254"/>
      <c r="N65" s="254"/>
      <c r="O65" s="254"/>
      <c r="P65" s="134"/>
      <c r="Q65" s="134"/>
      <c r="R65" s="134"/>
      <c r="S65" s="134"/>
      <c r="T65" s="134"/>
      <c r="U65" s="107"/>
      <c r="V65" s="107"/>
      <c r="W65" s="107"/>
      <c r="X65" s="108"/>
    </row>
    <row r="66" spans="1:24" ht="24.95" hidden="1" customHeight="1" outlineLevel="2">
      <c r="A66" s="42">
        <v>55</v>
      </c>
      <c r="B66" s="252"/>
      <c r="C66" s="253"/>
      <c r="D66" s="253"/>
      <c r="E66" s="253"/>
      <c r="F66" s="254"/>
      <c r="G66" s="254"/>
      <c r="H66" s="254"/>
      <c r="I66" s="254"/>
      <c r="J66" s="254"/>
      <c r="K66" s="254"/>
      <c r="L66" s="254"/>
      <c r="M66" s="254"/>
      <c r="N66" s="254"/>
      <c r="O66" s="254"/>
      <c r="P66" s="134"/>
      <c r="Q66" s="134"/>
      <c r="R66" s="134"/>
      <c r="S66" s="134"/>
      <c r="T66" s="134"/>
      <c r="U66" s="107"/>
      <c r="V66" s="107"/>
      <c r="W66" s="107"/>
      <c r="X66" s="108"/>
    </row>
    <row r="67" spans="1:24" ht="24.95" hidden="1" customHeight="1" outlineLevel="2">
      <c r="A67" s="42">
        <v>56</v>
      </c>
      <c r="B67" s="252"/>
      <c r="C67" s="253"/>
      <c r="D67" s="253"/>
      <c r="E67" s="253"/>
      <c r="F67" s="254"/>
      <c r="G67" s="254"/>
      <c r="H67" s="254"/>
      <c r="I67" s="254"/>
      <c r="J67" s="254"/>
      <c r="K67" s="254"/>
      <c r="L67" s="254"/>
      <c r="M67" s="254"/>
      <c r="N67" s="254"/>
      <c r="O67" s="254"/>
      <c r="P67" s="134"/>
      <c r="Q67" s="134"/>
      <c r="R67" s="134"/>
      <c r="S67" s="134"/>
      <c r="T67" s="134"/>
      <c r="U67" s="107"/>
      <c r="V67" s="107"/>
      <c r="W67" s="107"/>
      <c r="X67" s="108"/>
    </row>
    <row r="68" spans="1:24" ht="24.95" hidden="1" customHeight="1" outlineLevel="2">
      <c r="A68" s="42">
        <v>57</v>
      </c>
      <c r="B68" s="252"/>
      <c r="C68" s="253"/>
      <c r="D68" s="253"/>
      <c r="E68" s="253"/>
      <c r="F68" s="254"/>
      <c r="G68" s="254"/>
      <c r="H68" s="254"/>
      <c r="I68" s="254"/>
      <c r="J68" s="254"/>
      <c r="K68" s="254"/>
      <c r="L68" s="254"/>
      <c r="M68" s="254"/>
      <c r="N68" s="254"/>
      <c r="O68" s="254"/>
      <c r="P68" s="134"/>
      <c r="Q68" s="134"/>
      <c r="R68" s="134"/>
      <c r="S68" s="134"/>
      <c r="T68" s="134"/>
      <c r="U68" s="107"/>
      <c r="V68" s="107"/>
      <c r="W68" s="107"/>
      <c r="X68" s="108"/>
    </row>
    <row r="69" spans="1:24" ht="24.95" hidden="1" customHeight="1" outlineLevel="2">
      <c r="A69" s="42">
        <v>58</v>
      </c>
      <c r="B69" s="252"/>
      <c r="C69" s="253"/>
      <c r="D69" s="253"/>
      <c r="E69" s="253"/>
      <c r="F69" s="254"/>
      <c r="G69" s="254"/>
      <c r="H69" s="254"/>
      <c r="I69" s="254"/>
      <c r="J69" s="254"/>
      <c r="K69" s="254"/>
      <c r="L69" s="254"/>
      <c r="M69" s="254"/>
      <c r="N69" s="254"/>
      <c r="O69" s="254"/>
      <c r="P69" s="134"/>
      <c r="Q69" s="134"/>
      <c r="R69" s="134"/>
      <c r="S69" s="134"/>
      <c r="T69" s="134"/>
      <c r="U69" s="107"/>
      <c r="V69" s="107"/>
      <c r="W69" s="107"/>
      <c r="X69" s="108"/>
    </row>
    <row r="70" spans="1:24" ht="24.95" hidden="1" customHeight="1" outlineLevel="2">
      <c r="A70" s="42">
        <v>59</v>
      </c>
      <c r="B70" s="252"/>
      <c r="C70" s="253"/>
      <c r="D70" s="253"/>
      <c r="E70" s="253"/>
      <c r="F70" s="254"/>
      <c r="G70" s="254"/>
      <c r="H70" s="254"/>
      <c r="I70" s="254"/>
      <c r="J70" s="254"/>
      <c r="K70" s="254"/>
      <c r="L70" s="254"/>
      <c r="M70" s="254"/>
      <c r="N70" s="254"/>
      <c r="O70" s="254"/>
      <c r="P70" s="134"/>
      <c r="Q70" s="134"/>
      <c r="R70" s="134"/>
      <c r="S70" s="134"/>
      <c r="T70" s="134"/>
      <c r="U70" s="107"/>
      <c r="V70" s="107"/>
      <c r="W70" s="107"/>
      <c r="X70" s="108"/>
    </row>
    <row r="71" spans="1:24" ht="24.95" hidden="1" customHeight="1" outlineLevel="2">
      <c r="A71" s="42">
        <v>60</v>
      </c>
      <c r="B71" s="252"/>
      <c r="C71" s="253"/>
      <c r="D71" s="253"/>
      <c r="E71" s="253"/>
      <c r="F71" s="254"/>
      <c r="G71" s="254"/>
      <c r="H71" s="254"/>
      <c r="I71" s="254"/>
      <c r="J71" s="254"/>
      <c r="K71" s="254"/>
      <c r="L71" s="254"/>
      <c r="M71" s="254"/>
      <c r="N71" s="254"/>
      <c r="O71" s="254"/>
      <c r="P71" s="134"/>
      <c r="Q71" s="134"/>
      <c r="R71" s="134"/>
      <c r="S71" s="134"/>
      <c r="T71" s="134"/>
      <c r="U71" s="107"/>
      <c r="V71" s="107"/>
      <c r="W71" s="107"/>
      <c r="X71" s="108"/>
    </row>
    <row r="72" spans="1:24" ht="24.95" hidden="1" customHeight="1" outlineLevel="2">
      <c r="A72" s="42">
        <v>61</v>
      </c>
      <c r="B72" s="252"/>
      <c r="C72" s="253"/>
      <c r="D72" s="253"/>
      <c r="E72" s="253"/>
      <c r="F72" s="254"/>
      <c r="G72" s="254"/>
      <c r="H72" s="254"/>
      <c r="I72" s="254"/>
      <c r="J72" s="254"/>
      <c r="K72" s="254"/>
      <c r="L72" s="254"/>
      <c r="M72" s="254"/>
      <c r="N72" s="254"/>
      <c r="O72" s="254"/>
      <c r="P72" s="134"/>
      <c r="Q72" s="134"/>
      <c r="R72" s="134"/>
      <c r="S72" s="134"/>
      <c r="T72" s="134"/>
      <c r="U72" s="107"/>
      <c r="V72" s="107"/>
      <c r="W72" s="107"/>
      <c r="X72" s="108"/>
    </row>
    <row r="73" spans="1:24" ht="24.95" hidden="1" customHeight="1" outlineLevel="2">
      <c r="A73" s="42">
        <v>62</v>
      </c>
      <c r="B73" s="252"/>
      <c r="C73" s="253"/>
      <c r="D73" s="253"/>
      <c r="E73" s="253"/>
      <c r="F73" s="254"/>
      <c r="G73" s="254"/>
      <c r="H73" s="254"/>
      <c r="I73" s="254"/>
      <c r="J73" s="254"/>
      <c r="K73" s="254"/>
      <c r="L73" s="254"/>
      <c r="M73" s="254"/>
      <c r="N73" s="254"/>
      <c r="O73" s="254"/>
      <c r="P73" s="134"/>
      <c r="Q73" s="134"/>
      <c r="R73" s="134"/>
      <c r="S73" s="134"/>
      <c r="T73" s="134"/>
      <c r="U73" s="107"/>
      <c r="V73" s="107"/>
      <c r="W73" s="107"/>
      <c r="X73" s="108"/>
    </row>
    <row r="74" spans="1:24" ht="24.95" hidden="1" customHeight="1" outlineLevel="2">
      <c r="A74" s="42">
        <v>63</v>
      </c>
      <c r="B74" s="252"/>
      <c r="C74" s="253"/>
      <c r="D74" s="253"/>
      <c r="E74" s="253"/>
      <c r="F74" s="254"/>
      <c r="G74" s="254"/>
      <c r="H74" s="254"/>
      <c r="I74" s="254"/>
      <c r="J74" s="254"/>
      <c r="K74" s="254"/>
      <c r="L74" s="254"/>
      <c r="M74" s="254"/>
      <c r="N74" s="254"/>
      <c r="O74" s="254"/>
      <c r="P74" s="134"/>
      <c r="Q74" s="134"/>
      <c r="R74" s="134"/>
      <c r="S74" s="134"/>
      <c r="T74" s="134"/>
      <c r="U74" s="107"/>
      <c r="V74" s="107"/>
      <c r="W74" s="107"/>
      <c r="X74" s="108"/>
    </row>
    <row r="75" spans="1:24" ht="24.95" hidden="1" customHeight="1" outlineLevel="2">
      <c r="A75" s="42">
        <v>64</v>
      </c>
      <c r="B75" s="252"/>
      <c r="C75" s="253"/>
      <c r="D75" s="253"/>
      <c r="E75" s="253"/>
      <c r="F75" s="254"/>
      <c r="G75" s="254"/>
      <c r="H75" s="254"/>
      <c r="I75" s="254"/>
      <c r="J75" s="254"/>
      <c r="K75" s="254"/>
      <c r="L75" s="254"/>
      <c r="M75" s="254"/>
      <c r="N75" s="254"/>
      <c r="O75" s="254"/>
      <c r="P75" s="134"/>
      <c r="Q75" s="134"/>
      <c r="R75" s="134"/>
      <c r="S75" s="134"/>
      <c r="T75" s="134"/>
      <c r="U75" s="107"/>
      <c r="V75" s="107"/>
      <c r="W75" s="107"/>
      <c r="X75" s="108"/>
    </row>
    <row r="76" spans="1:24" ht="24.95" hidden="1" customHeight="1" outlineLevel="2">
      <c r="A76" s="42">
        <v>65</v>
      </c>
      <c r="B76" s="252"/>
      <c r="C76" s="253"/>
      <c r="D76" s="253"/>
      <c r="E76" s="253"/>
      <c r="F76" s="254"/>
      <c r="G76" s="254"/>
      <c r="H76" s="254"/>
      <c r="I76" s="254"/>
      <c r="J76" s="254"/>
      <c r="K76" s="254"/>
      <c r="L76" s="254"/>
      <c r="M76" s="254"/>
      <c r="N76" s="254"/>
      <c r="O76" s="254"/>
      <c r="P76" s="134"/>
      <c r="Q76" s="134"/>
      <c r="R76" s="134"/>
      <c r="S76" s="134"/>
      <c r="T76" s="134"/>
      <c r="U76" s="107"/>
      <c r="V76" s="107"/>
      <c r="W76" s="107"/>
      <c r="X76" s="108"/>
    </row>
    <row r="77" spans="1:24" ht="24.95" hidden="1" customHeight="1" outlineLevel="2">
      <c r="A77" s="42">
        <v>66</v>
      </c>
      <c r="B77" s="252"/>
      <c r="C77" s="253"/>
      <c r="D77" s="253"/>
      <c r="E77" s="253"/>
      <c r="F77" s="254"/>
      <c r="G77" s="254"/>
      <c r="H77" s="254"/>
      <c r="I77" s="254"/>
      <c r="J77" s="254"/>
      <c r="K77" s="254"/>
      <c r="L77" s="254"/>
      <c r="M77" s="254"/>
      <c r="N77" s="254"/>
      <c r="O77" s="254"/>
      <c r="P77" s="134"/>
      <c r="Q77" s="134"/>
      <c r="R77" s="134"/>
      <c r="S77" s="134"/>
      <c r="T77" s="134"/>
      <c r="U77" s="107"/>
      <c r="V77" s="107"/>
      <c r="W77" s="107"/>
      <c r="X77" s="108"/>
    </row>
    <row r="78" spans="1:24" ht="24.95" hidden="1" customHeight="1" outlineLevel="2">
      <c r="A78" s="42">
        <v>67</v>
      </c>
      <c r="B78" s="252"/>
      <c r="C78" s="253"/>
      <c r="D78" s="253"/>
      <c r="E78" s="253"/>
      <c r="F78" s="254"/>
      <c r="G78" s="254"/>
      <c r="H78" s="254"/>
      <c r="I78" s="254"/>
      <c r="J78" s="254"/>
      <c r="K78" s="254"/>
      <c r="L78" s="254"/>
      <c r="M78" s="254"/>
      <c r="N78" s="254"/>
      <c r="O78" s="254"/>
      <c r="P78" s="134"/>
      <c r="Q78" s="134"/>
      <c r="R78" s="134"/>
      <c r="S78" s="134"/>
      <c r="T78" s="134"/>
      <c r="U78" s="107"/>
      <c r="V78" s="107"/>
      <c r="W78" s="107"/>
      <c r="X78" s="108"/>
    </row>
    <row r="79" spans="1:24" ht="24.95" hidden="1" customHeight="1" outlineLevel="2">
      <c r="A79" s="42">
        <v>68</v>
      </c>
      <c r="B79" s="252"/>
      <c r="C79" s="253"/>
      <c r="D79" s="253"/>
      <c r="E79" s="253"/>
      <c r="F79" s="254"/>
      <c r="G79" s="254"/>
      <c r="H79" s="254"/>
      <c r="I79" s="254"/>
      <c r="J79" s="254"/>
      <c r="K79" s="254"/>
      <c r="L79" s="254"/>
      <c r="M79" s="254"/>
      <c r="N79" s="254"/>
      <c r="O79" s="254"/>
      <c r="P79" s="134"/>
      <c r="Q79" s="134"/>
      <c r="R79" s="134"/>
      <c r="S79" s="134"/>
      <c r="T79" s="134"/>
      <c r="U79" s="107"/>
      <c r="V79" s="107"/>
      <c r="W79" s="107"/>
      <c r="X79" s="108"/>
    </row>
    <row r="80" spans="1:24" ht="24.95" hidden="1" customHeight="1" outlineLevel="2">
      <c r="A80" s="42">
        <v>69</v>
      </c>
      <c r="B80" s="252"/>
      <c r="C80" s="253"/>
      <c r="D80" s="253"/>
      <c r="E80" s="253"/>
      <c r="F80" s="254"/>
      <c r="G80" s="254"/>
      <c r="H80" s="254"/>
      <c r="I80" s="254"/>
      <c r="J80" s="254"/>
      <c r="K80" s="254"/>
      <c r="L80" s="254"/>
      <c r="M80" s="254"/>
      <c r="N80" s="254"/>
      <c r="O80" s="254"/>
      <c r="P80" s="134"/>
      <c r="Q80" s="134"/>
      <c r="R80" s="134"/>
      <c r="S80" s="134"/>
      <c r="T80" s="134"/>
      <c r="U80" s="107"/>
      <c r="V80" s="107"/>
      <c r="W80" s="107"/>
      <c r="X80" s="108"/>
    </row>
    <row r="81" spans="1:24" ht="24.95" hidden="1" customHeight="1" outlineLevel="2">
      <c r="A81" s="42">
        <v>70</v>
      </c>
      <c r="B81" s="252"/>
      <c r="C81" s="253"/>
      <c r="D81" s="253"/>
      <c r="E81" s="253"/>
      <c r="F81" s="254"/>
      <c r="G81" s="254"/>
      <c r="H81" s="254"/>
      <c r="I81" s="254"/>
      <c r="J81" s="254"/>
      <c r="K81" s="254"/>
      <c r="L81" s="254"/>
      <c r="M81" s="254"/>
      <c r="N81" s="254"/>
      <c r="O81" s="254"/>
      <c r="P81" s="134"/>
      <c r="Q81" s="134"/>
      <c r="R81" s="134"/>
      <c r="S81" s="134"/>
      <c r="T81" s="134"/>
      <c r="U81" s="107"/>
      <c r="V81" s="107"/>
      <c r="W81" s="107"/>
      <c r="X81" s="108"/>
    </row>
    <row r="82" spans="1:24" ht="24.95" hidden="1" customHeight="1" outlineLevel="2">
      <c r="A82" s="42">
        <v>71</v>
      </c>
      <c r="B82" s="252"/>
      <c r="C82" s="253"/>
      <c r="D82" s="253"/>
      <c r="E82" s="253"/>
      <c r="F82" s="254"/>
      <c r="G82" s="254"/>
      <c r="H82" s="254"/>
      <c r="I82" s="254"/>
      <c r="J82" s="254"/>
      <c r="K82" s="254"/>
      <c r="L82" s="254"/>
      <c r="M82" s="254"/>
      <c r="N82" s="254"/>
      <c r="O82" s="254"/>
      <c r="P82" s="134"/>
      <c r="Q82" s="134"/>
      <c r="R82" s="134"/>
      <c r="S82" s="134"/>
      <c r="T82" s="134"/>
      <c r="U82" s="107"/>
      <c r="V82" s="107"/>
      <c r="W82" s="107"/>
      <c r="X82" s="108"/>
    </row>
    <row r="83" spans="1:24" ht="24.95" hidden="1" customHeight="1" outlineLevel="2">
      <c r="A83" s="42">
        <v>72</v>
      </c>
      <c r="B83" s="252"/>
      <c r="C83" s="253"/>
      <c r="D83" s="253"/>
      <c r="E83" s="253"/>
      <c r="F83" s="254"/>
      <c r="G83" s="254"/>
      <c r="H83" s="254"/>
      <c r="I83" s="254"/>
      <c r="J83" s="254"/>
      <c r="K83" s="254"/>
      <c r="L83" s="254"/>
      <c r="M83" s="254"/>
      <c r="N83" s="254"/>
      <c r="O83" s="254"/>
      <c r="P83" s="134"/>
      <c r="Q83" s="134"/>
      <c r="R83" s="134"/>
      <c r="S83" s="134"/>
      <c r="T83" s="134"/>
      <c r="U83" s="107"/>
      <c r="V83" s="107"/>
      <c r="W83" s="107"/>
      <c r="X83" s="108"/>
    </row>
    <row r="84" spans="1:24" ht="24.95" hidden="1" customHeight="1" outlineLevel="2">
      <c r="A84" s="42">
        <v>73</v>
      </c>
      <c r="B84" s="252"/>
      <c r="C84" s="253"/>
      <c r="D84" s="253"/>
      <c r="E84" s="253"/>
      <c r="F84" s="254"/>
      <c r="G84" s="254"/>
      <c r="H84" s="254"/>
      <c r="I84" s="254"/>
      <c r="J84" s="254"/>
      <c r="K84" s="254"/>
      <c r="L84" s="254"/>
      <c r="M84" s="254"/>
      <c r="N84" s="254"/>
      <c r="O84" s="254"/>
      <c r="P84" s="134"/>
      <c r="Q84" s="134"/>
      <c r="R84" s="134"/>
      <c r="S84" s="134"/>
      <c r="T84" s="134"/>
      <c r="U84" s="107"/>
      <c r="V84" s="107"/>
      <c r="W84" s="107"/>
      <c r="X84" s="108"/>
    </row>
    <row r="85" spans="1:24" ht="24.95" hidden="1" customHeight="1" outlineLevel="2">
      <c r="A85" s="42">
        <v>74</v>
      </c>
      <c r="B85" s="252"/>
      <c r="C85" s="253"/>
      <c r="D85" s="253"/>
      <c r="E85" s="253"/>
      <c r="F85" s="254"/>
      <c r="G85" s="254"/>
      <c r="H85" s="254"/>
      <c r="I85" s="254"/>
      <c r="J85" s="254"/>
      <c r="K85" s="254"/>
      <c r="L85" s="254"/>
      <c r="M85" s="254"/>
      <c r="N85" s="254"/>
      <c r="O85" s="254"/>
      <c r="P85" s="134"/>
      <c r="Q85" s="134"/>
      <c r="R85" s="134"/>
      <c r="S85" s="134"/>
      <c r="T85" s="134"/>
      <c r="U85" s="107"/>
      <c r="V85" s="107"/>
      <c r="W85" s="107"/>
      <c r="X85" s="108"/>
    </row>
    <row r="86" spans="1:24" ht="24.95" hidden="1" customHeight="1" outlineLevel="2">
      <c r="A86" s="42">
        <v>75</v>
      </c>
      <c r="B86" s="252"/>
      <c r="C86" s="253"/>
      <c r="D86" s="253"/>
      <c r="E86" s="253"/>
      <c r="F86" s="254"/>
      <c r="G86" s="254"/>
      <c r="H86" s="254"/>
      <c r="I86" s="254"/>
      <c r="J86" s="254"/>
      <c r="K86" s="254"/>
      <c r="L86" s="254"/>
      <c r="M86" s="254"/>
      <c r="N86" s="254"/>
      <c r="O86" s="254"/>
      <c r="P86" s="134"/>
      <c r="Q86" s="134"/>
      <c r="R86" s="134"/>
      <c r="S86" s="134"/>
      <c r="T86" s="134"/>
      <c r="U86" s="107"/>
      <c r="V86" s="107"/>
      <c r="W86" s="107"/>
      <c r="X86" s="108"/>
    </row>
    <row r="87" spans="1:24" ht="24.95" hidden="1" customHeight="1" outlineLevel="2">
      <c r="A87" s="42">
        <v>76</v>
      </c>
      <c r="B87" s="252"/>
      <c r="C87" s="253"/>
      <c r="D87" s="253"/>
      <c r="E87" s="253"/>
      <c r="F87" s="254"/>
      <c r="G87" s="254"/>
      <c r="H87" s="254"/>
      <c r="I87" s="254"/>
      <c r="J87" s="254"/>
      <c r="K87" s="254"/>
      <c r="L87" s="254"/>
      <c r="M87" s="254"/>
      <c r="N87" s="254"/>
      <c r="O87" s="254"/>
      <c r="P87" s="134"/>
      <c r="Q87" s="134"/>
      <c r="R87" s="134"/>
      <c r="S87" s="134"/>
      <c r="T87" s="134"/>
      <c r="U87" s="107"/>
      <c r="V87" s="107"/>
      <c r="W87" s="107"/>
      <c r="X87" s="108"/>
    </row>
    <row r="88" spans="1:24" ht="24.95" hidden="1" customHeight="1" outlineLevel="2">
      <c r="A88" s="42">
        <v>77</v>
      </c>
      <c r="B88" s="252"/>
      <c r="C88" s="253"/>
      <c r="D88" s="253"/>
      <c r="E88" s="253"/>
      <c r="F88" s="254"/>
      <c r="G88" s="254"/>
      <c r="H88" s="254"/>
      <c r="I88" s="254"/>
      <c r="J88" s="254"/>
      <c r="K88" s="254"/>
      <c r="L88" s="254"/>
      <c r="M88" s="254"/>
      <c r="N88" s="254"/>
      <c r="O88" s="254"/>
      <c r="P88" s="134"/>
      <c r="Q88" s="134"/>
      <c r="R88" s="134"/>
      <c r="S88" s="134"/>
      <c r="T88" s="134"/>
      <c r="U88" s="107"/>
      <c r="V88" s="107"/>
      <c r="W88" s="107"/>
      <c r="X88" s="108"/>
    </row>
    <row r="89" spans="1:24" ht="24.95" hidden="1" customHeight="1" outlineLevel="2">
      <c r="A89" s="42">
        <v>78</v>
      </c>
      <c r="B89" s="252"/>
      <c r="C89" s="253"/>
      <c r="D89" s="253"/>
      <c r="E89" s="253"/>
      <c r="F89" s="254"/>
      <c r="G89" s="254"/>
      <c r="H89" s="254"/>
      <c r="I89" s="254"/>
      <c r="J89" s="254"/>
      <c r="K89" s="254"/>
      <c r="L89" s="254"/>
      <c r="M89" s="254"/>
      <c r="N89" s="254"/>
      <c r="O89" s="254"/>
      <c r="P89" s="134"/>
      <c r="Q89" s="134"/>
      <c r="R89" s="134"/>
      <c r="S89" s="134"/>
      <c r="T89" s="134"/>
      <c r="U89" s="107"/>
      <c r="V89" s="107"/>
      <c r="W89" s="107"/>
      <c r="X89" s="108"/>
    </row>
    <row r="90" spans="1:24" ht="24.95" hidden="1" customHeight="1" outlineLevel="2">
      <c r="A90" s="42">
        <v>79</v>
      </c>
      <c r="B90" s="252"/>
      <c r="C90" s="253"/>
      <c r="D90" s="253"/>
      <c r="E90" s="253"/>
      <c r="F90" s="254"/>
      <c r="G90" s="254"/>
      <c r="H90" s="254"/>
      <c r="I90" s="254"/>
      <c r="J90" s="254"/>
      <c r="K90" s="254"/>
      <c r="L90" s="254"/>
      <c r="M90" s="254"/>
      <c r="N90" s="254"/>
      <c r="O90" s="254"/>
      <c r="P90" s="134"/>
      <c r="Q90" s="134"/>
      <c r="R90" s="134"/>
      <c r="S90" s="134"/>
      <c r="T90" s="134"/>
      <c r="U90" s="107"/>
      <c r="V90" s="107"/>
      <c r="W90" s="107"/>
      <c r="X90" s="108"/>
    </row>
    <row r="91" spans="1:24" ht="24.95" hidden="1" customHeight="1" outlineLevel="2" thickBot="1">
      <c r="A91" s="42">
        <v>80</v>
      </c>
      <c r="B91" s="252"/>
      <c r="C91" s="253"/>
      <c r="D91" s="253"/>
      <c r="E91" s="253"/>
      <c r="F91" s="254"/>
      <c r="G91" s="254"/>
      <c r="H91" s="254"/>
      <c r="I91" s="254"/>
      <c r="J91" s="254"/>
      <c r="K91" s="254"/>
      <c r="L91" s="254"/>
      <c r="M91" s="254"/>
      <c r="N91" s="254"/>
      <c r="O91" s="254"/>
      <c r="P91" s="134"/>
      <c r="Q91" s="134"/>
      <c r="R91" s="134"/>
      <c r="S91" s="134"/>
      <c r="T91" s="134"/>
      <c r="U91" s="107"/>
      <c r="V91" s="107"/>
      <c r="W91" s="107"/>
      <c r="X91" s="108"/>
    </row>
    <row r="92" spans="1:24" ht="26.1" customHeight="1" collapsed="1">
      <c r="A92" s="21"/>
      <c r="B92" s="255" t="s">
        <v>35</v>
      </c>
      <c r="C92" s="256"/>
      <c r="D92" s="256"/>
      <c r="E92" s="257"/>
      <c r="F92" s="44" t="s">
        <v>36</v>
      </c>
      <c r="G92" s="45"/>
      <c r="H92" s="45"/>
      <c r="I92" s="45"/>
      <c r="J92" s="45"/>
      <c r="K92" s="45"/>
      <c r="L92" s="45"/>
      <c r="M92" s="45"/>
      <c r="N92" s="45"/>
      <c r="O92" s="46"/>
      <c r="P92" s="121">
        <f>SUMIF($U$12:$X91,"10%",$P$12:$T91)</f>
        <v>0</v>
      </c>
      <c r="Q92" s="122"/>
      <c r="R92" s="122"/>
      <c r="S92" s="122"/>
      <c r="T92" s="123"/>
      <c r="U92" s="264">
        <f>P92*0.1</f>
        <v>0</v>
      </c>
      <c r="V92" s="265"/>
      <c r="W92" s="265"/>
      <c r="X92" s="266"/>
    </row>
    <row r="93" spans="1:24" ht="26.1" customHeight="1">
      <c r="A93" s="21"/>
      <c r="B93" s="258"/>
      <c r="C93" s="259"/>
      <c r="D93" s="259"/>
      <c r="E93" s="260"/>
      <c r="F93" s="47" t="s">
        <v>71</v>
      </c>
      <c r="G93" s="48"/>
      <c r="H93" s="48"/>
      <c r="I93" s="48"/>
      <c r="J93" s="48"/>
      <c r="K93" s="48"/>
      <c r="L93" s="48"/>
      <c r="M93" s="48"/>
      <c r="N93" s="48"/>
      <c r="O93" s="49"/>
      <c r="P93" s="129">
        <f>SUMIF($U$12:$X91,"軽8%",$P$12:$T91)</f>
        <v>0</v>
      </c>
      <c r="Q93" s="130"/>
      <c r="R93" s="130"/>
      <c r="S93" s="130"/>
      <c r="T93" s="131"/>
      <c r="U93" s="267">
        <f>P93*0.08</f>
        <v>0</v>
      </c>
      <c r="V93" s="268"/>
      <c r="W93" s="268"/>
      <c r="X93" s="269"/>
    </row>
    <row r="94" spans="1:24" ht="26.1" customHeight="1" thickBot="1">
      <c r="A94" s="21"/>
      <c r="B94" s="261"/>
      <c r="C94" s="262"/>
      <c r="D94" s="262"/>
      <c r="E94" s="263"/>
      <c r="F94" s="50" t="s">
        <v>34</v>
      </c>
      <c r="G94" s="51"/>
      <c r="H94" s="51"/>
      <c r="I94" s="51"/>
      <c r="J94" s="51"/>
      <c r="K94" s="51"/>
      <c r="L94" s="51"/>
      <c r="M94" s="51"/>
      <c r="N94" s="51"/>
      <c r="O94" s="52"/>
      <c r="P94" s="93">
        <f>SUMIF($U$12:$X91,"非課税",$P$12:$T91)</f>
        <v>0</v>
      </c>
      <c r="Q94" s="94"/>
      <c r="R94" s="94"/>
      <c r="S94" s="94"/>
      <c r="T94" s="95"/>
      <c r="U94" s="236"/>
      <c r="V94" s="237"/>
      <c r="W94" s="237"/>
      <c r="X94" s="238"/>
    </row>
    <row r="95" spans="1:24" ht="27" customHeight="1" thickTop="1" thickBot="1">
      <c r="A95" s="21"/>
      <c r="B95" s="239" t="s">
        <v>38</v>
      </c>
      <c r="C95" s="240"/>
      <c r="D95" s="240"/>
      <c r="E95" s="240"/>
      <c r="F95" s="240"/>
      <c r="G95" s="240"/>
      <c r="H95" s="240"/>
      <c r="I95" s="240"/>
      <c r="J95" s="240"/>
      <c r="K95" s="240"/>
      <c r="L95" s="240"/>
      <c r="M95" s="240"/>
      <c r="N95" s="240"/>
      <c r="O95" s="241"/>
      <c r="P95" s="100">
        <f>SUM(P92:T94)+SUM(U92:X94)</f>
        <v>0</v>
      </c>
      <c r="Q95" s="101"/>
      <c r="R95" s="101"/>
      <c r="S95" s="101"/>
      <c r="T95" s="101"/>
      <c r="U95" s="101"/>
      <c r="V95" s="101"/>
      <c r="W95" s="101"/>
      <c r="X95" s="102"/>
    </row>
    <row r="96" spans="1:24" ht="1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row>
    <row r="97" spans="1:24" ht="15" customHeight="1">
      <c r="A97" s="21"/>
      <c r="B97" s="242" t="s">
        <v>39</v>
      </c>
      <c r="C97" s="71"/>
      <c r="D97" s="72"/>
      <c r="E97" s="72"/>
      <c r="F97" s="244" t="s">
        <v>41</v>
      </c>
      <c r="G97" s="72"/>
      <c r="H97" s="72"/>
      <c r="I97" s="246" t="s">
        <v>43</v>
      </c>
      <c r="J97" s="248" t="s">
        <v>44</v>
      </c>
      <c r="K97" s="244"/>
      <c r="L97" s="246"/>
      <c r="M97" s="250" t="s">
        <v>45</v>
      </c>
      <c r="N97" s="71"/>
      <c r="O97" s="72"/>
      <c r="P97" s="73"/>
      <c r="Q97" s="53" t="s">
        <v>46</v>
      </c>
      <c r="R97" s="235"/>
      <c r="S97" s="78"/>
      <c r="T97" s="78"/>
      <c r="U97" s="78"/>
      <c r="V97" s="78"/>
      <c r="W97" s="78"/>
      <c r="X97" s="79"/>
    </row>
    <row r="98" spans="1:24" ht="24.95" customHeight="1">
      <c r="A98" s="21"/>
      <c r="B98" s="243"/>
      <c r="C98" s="74"/>
      <c r="D98" s="75"/>
      <c r="E98" s="75"/>
      <c r="F98" s="245"/>
      <c r="G98" s="75"/>
      <c r="H98" s="75"/>
      <c r="I98" s="247"/>
      <c r="J98" s="249"/>
      <c r="K98" s="245"/>
      <c r="L98" s="247"/>
      <c r="M98" s="251"/>
      <c r="N98" s="74"/>
      <c r="O98" s="75"/>
      <c r="P98" s="76"/>
      <c r="Q98" s="53" t="s">
        <v>48</v>
      </c>
      <c r="R98" s="235"/>
      <c r="S98" s="78"/>
      <c r="T98" s="78"/>
      <c r="U98" s="78"/>
      <c r="V98" s="78"/>
      <c r="W98" s="78"/>
      <c r="X98" s="79"/>
    </row>
    <row r="99" spans="1:24" s="3" customFormat="1">
      <c r="B99" s="9"/>
      <c r="C99" s="9"/>
      <c r="D99" s="9"/>
      <c r="E99" s="9"/>
      <c r="F99" s="9"/>
      <c r="G99" s="9"/>
      <c r="H99" s="9"/>
      <c r="I99" s="9"/>
      <c r="J99" s="9"/>
      <c r="K99" s="9"/>
      <c r="L99" s="9"/>
      <c r="M99" s="9"/>
      <c r="N99" s="9"/>
      <c r="O99" s="9"/>
      <c r="P99" s="9"/>
      <c r="Q99" s="9"/>
      <c r="R99" s="9"/>
      <c r="S99" s="9"/>
      <c r="T99" s="9"/>
      <c r="U99" s="9"/>
      <c r="V99" s="9"/>
      <c r="W99" s="9"/>
      <c r="X99" s="9"/>
    </row>
    <row r="100" spans="1:24" s="3" customFormat="1" ht="24.95" customHeight="1">
      <c r="B100" s="9"/>
      <c r="C100" s="9"/>
      <c r="D100" s="9"/>
      <c r="E100" s="9"/>
      <c r="F100" s="9"/>
      <c r="G100" s="9"/>
      <c r="H100" s="9"/>
      <c r="I100" s="9"/>
      <c r="J100" s="9"/>
      <c r="K100" s="9"/>
      <c r="L100" s="9"/>
      <c r="M100" s="9"/>
      <c r="N100" s="9"/>
      <c r="O100" s="9"/>
      <c r="P100" s="9"/>
      <c r="Q100" s="9"/>
      <c r="R100" s="9"/>
      <c r="S100" s="9"/>
      <c r="T100" s="9"/>
      <c r="U100" s="9"/>
      <c r="V100" s="9"/>
      <c r="W100" s="9"/>
      <c r="X100" s="9"/>
    </row>
  </sheetData>
  <mergeCells count="349">
    <mergeCell ref="R4:S4"/>
    <mergeCell ref="R6:X6"/>
    <mergeCell ref="Q7:X7"/>
    <mergeCell ref="Q8:W8"/>
    <mergeCell ref="O9:Q9"/>
    <mergeCell ref="R9:W9"/>
    <mergeCell ref="B13:E13"/>
    <mergeCell ref="F13:O13"/>
    <mergeCell ref="P13:T13"/>
    <mergeCell ref="U13:X13"/>
    <mergeCell ref="B14:E14"/>
    <mergeCell ref="F14:O14"/>
    <mergeCell ref="P14:T14"/>
    <mergeCell ref="U14:X14"/>
    <mergeCell ref="B11:E11"/>
    <mergeCell ref="F11:O11"/>
    <mergeCell ref="P11:T11"/>
    <mergeCell ref="U11:X11"/>
    <mergeCell ref="B12:E12"/>
    <mergeCell ref="F12:O12"/>
    <mergeCell ref="P12:T12"/>
    <mergeCell ref="U12:X12"/>
    <mergeCell ref="B17:E17"/>
    <mergeCell ref="F17:O17"/>
    <mergeCell ref="P17:T17"/>
    <mergeCell ref="U17:X17"/>
    <mergeCell ref="B18:E18"/>
    <mergeCell ref="F18:O18"/>
    <mergeCell ref="P18:T18"/>
    <mergeCell ref="U18:X18"/>
    <mergeCell ref="B15:E15"/>
    <mergeCell ref="F15:O15"/>
    <mergeCell ref="P15:T15"/>
    <mergeCell ref="U15:X15"/>
    <mergeCell ref="B16:E16"/>
    <mergeCell ref="F16:O16"/>
    <mergeCell ref="P16:T16"/>
    <mergeCell ref="U16:X16"/>
    <mergeCell ref="B21:E21"/>
    <mergeCell ref="F21:O21"/>
    <mergeCell ref="P21:T21"/>
    <mergeCell ref="U21:X21"/>
    <mergeCell ref="B22:E22"/>
    <mergeCell ref="F22:O22"/>
    <mergeCell ref="P22:T22"/>
    <mergeCell ref="U22:X22"/>
    <mergeCell ref="B19:E19"/>
    <mergeCell ref="F19:O19"/>
    <mergeCell ref="P19:T19"/>
    <mergeCell ref="U19:X19"/>
    <mergeCell ref="B20:E20"/>
    <mergeCell ref="F20:O20"/>
    <mergeCell ref="P20:T20"/>
    <mergeCell ref="U20:X20"/>
    <mergeCell ref="B25:E25"/>
    <mergeCell ref="F25:O25"/>
    <mergeCell ref="P25:T25"/>
    <mergeCell ref="U25:X25"/>
    <mergeCell ref="B26:E26"/>
    <mergeCell ref="F26:O26"/>
    <mergeCell ref="P26:T26"/>
    <mergeCell ref="U26:X26"/>
    <mergeCell ref="B23:E23"/>
    <mergeCell ref="F23:O23"/>
    <mergeCell ref="P23:T23"/>
    <mergeCell ref="U23:X23"/>
    <mergeCell ref="B24:E24"/>
    <mergeCell ref="F24:O24"/>
    <mergeCell ref="P24:T24"/>
    <mergeCell ref="U24:X24"/>
    <mergeCell ref="B29:E29"/>
    <mergeCell ref="F29:O29"/>
    <mergeCell ref="P29:T29"/>
    <mergeCell ref="U29:X29"/>
    <mergeCell ref="B30:E30"/>
    <mergeCell ref="F30:O30"/>
    <mergeCell ref="P30:T30"/>
    <mergeCell ref="U30:X30"/>
    <mergeCell ref="B27:E27"/>
    <mergeCell ref="F27:O27"/>
    <mergeCell ref="P27:T27"/>
    <mergeCell ref="U27:X27"/>
    <mergeCell ref="B28:E28"/>
    <mergeCell ref="F28:O28"/>
    <mergeCell ref="P28:T28"/>
    <mergeCell ref="U28:X28"/>
    <mergeCell ref="B33:E33"/>
    <mergeCell ref="F33:O33"/>
    <mergeCell ref="P33:T33"/>
    <mergeCell ref="U33:X33"/>
    <mergeCell ref="B34:E34"/>
    <mergeCell ref="F34:O34"/>
    <mergeCell ref="P34:T34"/>
    <mergeCell ref="U34:X34"/>
    <mergeCell ref="B31:E31"/>
    <mergeCell ref="F31:O31"/>
    <mergeCell ref="P31:T31"/>
    <mergeCell ref="U31:X31"/>
    <mergeCell ref="B32:E32"/>
    <mergeCell ref="F32:O32"/>
    <mergeCell ref="P32:T32"/>
    <mergeCell ref="U32:X32"/>
    <mergeCell ref="B37:E37"/>
    <mergeCell ref="F37:O37"/>
    <mergeCell ref="P37:T37"/>
    <mergeCell ref="U37:X37"/>
    <mergeCell ref="B38:E38"/>
    <mergeCell ref="F38:O38"/>
    <mergeCell ref="P38:T38"/>
    <mergeCell ref="U38:X38"/>
    <mergeCell ref="B35:E35"/>
    <mergeCell ref="F35:O35"/>
    <mergeCell ref="P35:T35"/>
    <mergeCell ref="U35:X35"/>
    <mergeCell ref="B36:E36"/>
    <mergeCell ref="F36:O36"/>
    <mergeCell ref="P36:T36"/>
    <mergeCell ref="U36:X36"/>
    <mergeCell ref="B41:E41"/>
    <mergeCell ref="F41:O41"/>
    <mergeCell ref="P41:T41"/>
    <mergeCell ref="U41:X41"/>
    <mergeCell ref="B42:E42"/>
    <mergeCell ref="F42:O42"/>
    <mergeCell ref="P42:T42"/>
    <mergeCell ref="U42:X42"/>
    <mergeCell ref="B39:E39"/>
    <mergeCell ref="F39:O39"/>
    <mergeCell ref="P39:T39"/>
    <mergeCell ref="U39:X39"/>
    <mergeCell ref="B40:E40"/>
    <mergeCell ref="F40:O40"/>
    <mergeCell ref="P40:T40"/>
    <mergeCell ref="U40:X40"/>
    <mergeCell ref="B45:E45"/>
    <mergeCell ref="F45:O45"/>
    <mergeCell ref="P45:T45"/>
    <mergeCell ref="U45:X45"/>
    <mergeCell ref="B46:E46"/>
    <mergeCell ref="F46:O46"/>
    <mergeCell ref="P46:T46"/>
    <mergeCell ref="U46:X46"/>
    <mergeCell ref="B43:E43"/>
    <mergeCell ref="F43:O43"/>
    <mergeCell ref="P43:T43"/>
    <mergeCell ref="U43:X43"/>
    <mergeCell ref="B44:E44"/>
    <mergeCell ref="F44:O44"/>
    <mergeCell ref="P44:T44"/>
    <mergeCell ref="U44:X44"/>
    <mergeCell ref="B49:E49"/>
    <mergeCell ref="F49:O49"/>
    <mergeCell ref="P49:T49"/>
    <mergeCell ref="U49:X49"/>
    <mergeCell ref="B50:E50"/>
    <mergeCell ref="F50:O50"/>
    <mergeCell ref="P50:T50"/>
    <mergeCell ref="U50:X50"/>
    <mergeCell ref="B47:E47"/>
    <mergeCell ref="F47:O47"/>
    <mergeCell ref="P47:T47"/>
    <mergeCell ref="U47:X47"/>
    <mergeCell ref="B48:E48"/>
    <mergeCell ref="F48:O48"/>
    <mergeCell ref="P48:T48"/>
    <mergeCell ref="U48:X48"/>
    <mergeCell ref="B53:E53"/>
    <mergeCell ref="F53:O53"/>
    <mergeCell ref="P53:T53"/>
    <mergeCell ref="U53:X53"/>
    <mergeCell ref="B54:E54"/>
    <mergeCell ref="F54:O54"/>
    <mergeCell ref="P54:T54"/>
    <mergeCell ref="U54:X54"/>
    <mergeCell ref="B51:E51"/>
    <mergeCell ref="F51:O51"/>
    <mergeCell ref="P51:T51"/>
    <mergeCell ref="U51:X51"/>
    <mergeCell ref="B52:E52"/>
    <mergeCell ref="F52:O52"/>
    <mergeCell ref="P52:T52"/>
    <mergeCell ref="U52:X52"/>
    <mergeCell ref="B57:E57"/>
    <mergeCell ref="F57:O57"/>
    <mergeCell ref="P57:T57"/>
    <mergeCell ref="U57:X57"/>
    <mergeCell ref="B58:E58"/>
    <mergeCell ref="F58:O58"/>
    <mergeCell ref="P58:T58"/>
    <mergeCell ref="U58:X58"/>
    <mergeCell ref="B55:E55"/>
    <mergeCell ref="F55:O55"/>
    <mergeCell ref="P55:T55"/>
    <mergeCell ref="U55:X55"/>
    <mergeCell ref="B56:E56"/>
    <mergeCell ref="F56:O56"/>
    <mergeCell ref="P56:T56"/>
    <mergeCell ref="U56:X56"/>
    <mergeCell ref="B61:E61"/>
    <mergeCell ref="F61:O61"/>
    <mergeCell ref="P61:T61"/>
    <mergeCell ref="U61:X61"/>
    <mergeCell ref="B62:E62"/>
    <mergeCell ref="F62:O62"/>
    <mergeCell ref="P62:T62"/>
    <mergeCell ref="U62:X62"/>
    <mergeCell ref="B59:E59"/>
    <mergeCell ref="F59:O59"/>
    <mergeCell ref="P59:T59"/>
    <mergeCell ref="U59:X59"/>
    <mergeCell ref="B60:E60"/>
    <mergeCell ref="F60:O60"/>
    <mergeCell ref="P60:T60"/>
    <mergeCell ref="U60:X60"/>
    <mergeCell ref="B65:E65"/>
    <mergeCell ref="F65:O65"/>
    <mergeCell ref="P65:T65"/>
    <mergeCell ref="U65:X65"/>
    <mergeCell ref="B66:E66"/>
    <mergeCell ref="F66:O66"/>
    <mergeCell ref="P66:T66"/>
    <mergeCell ref="U66:X66"/>
    <mergeCell ref="B63:E63"/>
    <mergeCell ref="F63:O63"/>
    <mergeCell ref="P63:T63"/>
    <mergeCell ref="U63:X63"/>
    <mergeCell ref="B64:E64"/>
    <mergeCell ref="F64:O64"/>
    <mergeCell ref="P64:T64"/>
    <mergeCell ref="U64:X64"/>
    <mergeCell ref="B69:E69"/>
    <mergeCell ref="F69:O69"/>
    <mergeCell ref="P69:T69"/>
    <mergeCell ref="U69:X69"/>
    <mergeCell ref="B70:E70"/>
    <mergeCell ref="F70:O70"/>
    <mergeCell ref="P70:T70"/>
    <mergeCell ref="U70:X70"/>
    <mergeCell ref="B67:E67"/>
    <mergeCell ref="F67:O67"/>
    <mergeCell ref="P67:T67"/>
    <mergeCell ref="U67:X67"/>
    <mergeCell ref="B68:E68"/>
    <mergeCell ref="F68:O68"/>
    <mergeCell ref="P68:T68"/>
    <mergeCell ref="U68:X68"/>
    <mergeCell ref="B73:E73"/>
    <mergeCell ref="F73:O73"/>
    <mergeCell ref="P73:T73"/>
    <mergeCell ref="U73:X73"/>
    <mergeCell ref="B74:E74"/>
    <mergeCell ref="F74:O74"/>
    <mergeCell ref="P74:T74"/>
    <mergeCell ref="U74:X74"/>
    <mergeCell ref="B71:E71"/>
    <mergeCell ref="F71:O71"/>
    <mergeCell ref="P71:T71"/>
    <mergeCell ref="U71:X71"/>
    <mergeCell ref="B72:E72"/>
    <mergeCell ref="F72:O72"/>
    <mergeCell ref="P72:T72"/>
    <mergeCell ref="U72:X72"/>
    <mergeCell ref="B77:E77"/>
    <mergeCell ref="F77:O77"/>
    <mergeCell ref="P77:T77"/>
    <mergeCell ref="U77:X77"/>
    <mergeCell ref="B78:E78"/>
    <mergeCell ref="F78:O78"/>
    <mergeCell ref="P78:T78"/>
    <mergeCell ref="U78:X78"/>
    <mergeCell ref="B75:E75"/>
    <mergeCell ref="F75:O75"/>
    <mergeCell ref="P75:T75"/>
    <mergeCell ref="U75:X75"/>
    <mergeCell ref="B76:E76"/>
    <mergeCell ref="F76:O76"/>
    <mergeCell ref="P76:T76"/>
    <mergeCell ref="U76:X76"/>
    <mergeCell ref="B81:E81"/>
    <mergeCell ref="F81:O81"/>
    <mergeCell ref="P81:T81"/>
    <mergeCell ref="U81:X81"/>
    <mergeCell ref="B82:E82"/>
    <mergeCell ref="F82:O82"/>
    <mergeCell ref="P82:T82"/>
    <mergeCell ref="U82:X82"/>
    <mergeCell ref="B79:E79"/>
    <mergeCell ref="F79:O79"/>
    <mergeCell ref="P79:T79"/>
    <mergeCell ref="U79:X79"/>
    <mergeCell ref="B80:E80"/>
    <mergeCell ref="F80:O80"/>
    <mergeCell ref="P80:T80"/>
    <mergeCell ref="U80:X80"/>
    <mergeCell ref="B85:E85"/>
    <mergeCell ref="F85:O85"/>
    <mergeCell ref="P85:T85"/>
    <mergeCell ref="U85:X85"/>
    <mergeCell ref="B86:E86"/>
    <mergeCell ref="F86:O86"/>
    <mergeCell ref="P86:T86"/>
    <mergeCell ref="U86:X86"/>
    <mergeCell ref="B83:E83"/>
    <mergeCell ref="F83:O83"/>
    <mergeCell ref="P83:T83"/>
    <mergeCell ref="U83:X83"/>
    <mergeCell ref="B84:E84"/>
    <mergeCell ref="F84:O84"/>
    <mergeCell ref="P84:T84"/>
    <mergeCell ref="U84:X84"/>
    <mergeCell ref="B89:E89"/>
    <mergeCell ref="F89:O89"/>
    <mergeCell ref="P89:T89"/>
    <mergeCell ref="U89:X89"/>
    <mergeCell ref="B90:E90"/>
    <mergeCell ref="F90:O90"/>
    <mergeCell ref="P90:T90"/>
    <mergeCell ref="U90:X90"/>
    <mergeCell ref="B87:E87"/>
    <mergeCell ref="F87:O87"/>
    <mergeCell ref="P87:T87"/>
    <mergeCell ref="U87:X87"/>
    <mergeCell ref="B88:E88"/>
    <mergeCell ref="F88:O88"/>
    <mergeCell ref="P88:T88"/>
    <mergeCell ref="U88:X88"/>
    <mergeCell ref="B91:E91"/>
    <mergeCell ref="F91:O91"/>
    <mergeCell ref="P91:T91"/>
    <mergeCell ref="U91:X91"/>
    <mergeCell ref="B92:E94"/>
    <mergeCell ref="P92:T92"/>
    <mergeCell ref="U92:X92"/>
    <mergeCell ref="P93:T93"/>
    <mergeCell ref="U93:X93"/>
    <mergeCell ref="P94:T94"/>
    <mergeCell ref="N97:P98"/>
    <mergeCell ref="R97:X97"/>
    <mergeCell ref="R98:X98"/>
    <mergeCell ref="U94:X94"/>
    <mergeCell ref="B95:O95"/>
    <mergeCell ref="P95:X95"/>
    <mergeCell ref="B97:B98"/>
    <mergeCell ref="C97:E98"/>
    <mergeCell ref="F97:F98"/>
    <mergeCell ref="G97:H98"/>
    <mergeCell ref="I97:I98"/>
    <mergeCell ref="J97:L98"/>
    <mergeCell ref="M97:M98"/>
  </mergeCells>
  <phoneticPr fontId="2"/>
  <dataValidations count="2">
    <dataValidation type="list" allowBlank="1" showInputMessage="1" showErrorMessage="1" sqref="U40:X41 JQ40:JT41 TM40:TP41 ADI40:ADL41 ANE40:ANH41 AXA40:AXD41 BGW40:BGZ41 BQS40:BQV41 CAO40:CAR41 CKK40:CKN41 CUG40:CUJ41 DEC40:DEF41 DNY40:DOB41 DXU40:DXX41 EHQ40:EHT41 ERM40:ERP41 FBI40:FBL41 FLE40:FLH41 FVA40:FVD41 GEW40:GEZ41 GOS40:GOV41 GYO40:GYR41 HIK40:HIN41 HSG40:HSJ41 ICC40:ICF41 ILY40:IMB41 IVU40:IVX41 JFQ40:JFT41 JPM40:JPP41 JZI40:JZL41 KJE40:KJH41 KTA40:KTD41 LCW40:LCZ41 LMS40:LMV41 LWO40:LWR41 MGK40:MGN41 MQG40:MQJ41 NAC40:NAF41 NJY40:NKB41 NTU40:NTX41 ODQ40:ODT41 ONM40:ONP41 OXI40:OXL41 PHE40:PHH41 PRA40:PRD41 QAW40:QAZ41 QKS40:QKV41 QUO40:QUR41 REK40:REN41 ROG40:ROJ41 RYC40:RYF41 SHY40:SIB41 SRU40:SRX41 TBQ40:TBT41 TLM40:TLP41 TVI40:TVL41 UFE40:UFH41 UPA40:UPD41 UYW40:UYZ41 VIS40:VIV41 VSO40:VSR41 WCK40:WCN41 WMG40:WMJ41 WWC40:WWF41 U65576:X65577 JQ65576:JT65577 TM65576:TP65577 ADI65576:ADL65577 ANE65576:ANH65577 AXA65576:AXD65577 BGW65576:BGZ65577 BQS65576:BQV65577 CAO65576:CAR65577 CKK65576:CKN65577 CUG65576:CUJ65577 DEC65576:DEF65577 DNY65576:DOB65577 DXU65576:DXX65577 EHQ65576:EHT65577 ERM65576:ERP65577 FBI65576:FBL65577 FLE65576:FLH65577 FVA65576:FVD65577 GEW65576:GEZ65577 GOS65576:GOV65577 GYO65576:GYR65577 HIK65576:HIN65577 HSG65576:HSJ65577 ICC65576:ICF65577 ILY65576:IMB65577 IVU65576:IVX65577 JFQ65576:JFT65577 JPM65576:JPP65577 JZI65576:JZL65577 KJE65576:KJH65577 KTA65576:KTD65577 LCW65576:LCZ65577 LMS65576:LMV65577 LWO65576:LWR65577 MGK65576:MGN65577 MQG65576:MQJ65577 NAC65576:NAF65577 NJY65576:NKB65577 NTU65576:NTX65577 ODQ65576:ODT65577 ONM65576:ONP65577 OXI65576:OXL65577 PHE65576:PHH65577 PRA65576:PRD65577 QAW65576:QAZ65577 QKS65576:QKV65577 QUO65576:QUR65577 REK65576:REN65577 ROG65576:ROJ65577 RYC65576:RYF65577 SHY65576:SIB65577 SRU65576:SRX65577 TBQ65576:TBT65577 TLM65576:TLP65577 TVI65576:TVL65577 UFE65576:UFH65577 UPA65576:UPD65577 UYW65576:UYZ65577 VIS65576:VIV65577 VSO65576:VSR65577 WCK65576:WCN65577 WMG65576:WMJ65577 WWC65576:WWF65577 U131112:X131113 JQ131112:JT131113 TM131112:TP131113 ADI131112:ADL131113 ANE131112:ANH131113 AXA131112:AXD131113 BGW131112:BGZ131113 BQS131112:BQV131113 CAO131112:CAR131113 CKK131112:CKN131113 CUG131112:CUJ131113 DEC131112:DEF131113 DNY131112:DOB131113 DXU131112:DXX131113 EHQ131112:EHT131113 ERM131112:ERP131113 FBI131112:FBL131113 FLE131112:FLH131113 FVA131112:FVD131113 GEW131112:GEZ131113 GOS131112:GOV131113 GYO131112:GYR131113 HIK131112:HIN131113 HSG131112:HSJ131113 ICC131112:ICF131113 ILY131112:IMB131113 IVU131112:IVX131113 JFQ131112:JFT131113 JPM131112:JPP131113 JZI131112:JZL131113 KJE131112:KJH131113 KTA131112:KTD131113 LCW131112:LCZ131113 LMS131112:LMV131113 LWO131112:LWR131113 MGK131112:MGN131113 MQG131112:MQJ131113 NAC131112:NAF131113 NJY131112:NKB131113 NTU131112:NTX131113 ODQ131112:ODT131113 ONM131112:ONP131113 OXI131112:OXL131113 PHE131112:PHH131113 PRA131112:PRD131113 QAW131112:QAZ131113 QKS131112:QKV131113 QUO131112:QUR131113 REK131112:REN131113 ROG131112:ROJ131113 RYC131112:RYF131113 SHY131112:SIB131113 SRU131112:SRX131113 TBQ131112:TBT131113 TLM131112:TLP131113 TVI131112:TVL131113 UFE131112:UFH131113 UPA131112:UPD131113 UYW131112:UYZ131113 VIS131112:VIV131113 VSO131112:VSR131113 WCK131112:WCN131113 WMG131112:WMJ131113 WWC131112:WWF131113 U196648:X196649 JQ196648:JT196649 TM196648:TP196649 ADI196648:ADL196649 ANE196648:ANH196649 AXA196648:AXD196649 BGW196648:BGZ196649 BQS196648:BQV196649 CAO196648:CAR196649 CKK196648:CKN196649 CUG196648:CUJ196649 DEC196648:DEF196649 DNY196648:DOB196649 DXU196648:DXX196649 EHQ196648:EHT196649 ERM196648:ERP196649 FBI196648:FBL196649 FLE196648:FLH196649 FVA196648:FVD196649 GEW196648:GEZ196649 GOS196648:GOV196649 GYO196648:GYR196649 HIK196648:HIN196649 HSG196648:HSJ196649 ICC196648:ICF196649 ILY196648:IMB196649 IVU196648:IVX196649 JFQ196648:JFT196649 JPM196648:JPP196649 JZI196648:JZL196649 KJE196648:KJH196649 KTA196648:KTD196649 LCW196648:LCZ196649 LMS196648:LMV196649 LWO196648:LWR196649 MGK196648:MGN196649 MQG196648:MQJ196649 NAC196648:NAF196649 NJY196648:NKB196649 NTU196648:NTX196649 ODQ196648:ODT196649 ONM196648:ONP196649 OXI196648:OXL196649 PHE196648:PHH196649 PRA196648:PRD196649 QAW196648:QAZ196649 QKS196648:QKV196649 QUO196648:QUR196649 REK196648:REN196649 ROG196648:ROJ196649 RYC196648:RYF196649 SHY196648:SIB196649 SRU196648:SRX196649 TBQ196648:TBT196649 TLM196648:TLP196649 TVI196648:TVL196649 UFE196648:UFH196649 UPA196648:UPD196649 UYW196648:UYZ196649 VIS196648:VIV196649 VSO196648:VSR196649 WCK196648:WCN196649 WMG196648:WMJ196649 WWC196648:WWF196649 U262184:X262185 JQ262184:JT262185 TM262184:TP262185 ADI262184:ADL262185 ANE262184:ANH262185 AXA262184:AXD262185 BGW262184:BGZ262185 BQS262184:BQV262185 CAO262184:CAR262185 CKK262184:CKN262185 CUG262184:CUJ262185 DEC262184:DEF262185 DNY262184:DOB262185 DXU262184:DXX262185 EHQ262184:EHT262185 ERM262184:ERP262185 FBI262184:FBL262185 FLE262184:FLH262185 FVA262184:FVD262185 GEW262184:GEZ262185 GOS262184:GOV262185 GYO262184:GYR262185 HIK262184:HIN262185 HSG262184:HSJ262185 ICC262184:ICF262185 ILY262184:IMB262185 IVU262184:IVX262185 JFQ262184:JFT262185 JPM262184:JPP262185 JZI262184:JZL262185 KJE262184:KJH262185 KTA262184:KTD262185 LCW262184:LCZ262185 LMS262184:LMV262185 LWO262184:LWR262185 MGK262184:MGN262185 MQG262184:MQJ262185 NAC262184:NAF262185 NJY262184:NKB262185 NTU262184:NTX262185 ODQ262184:ODT262185 ONM262184:ONP262185 OXI262184:OXL262185 PHE262184:PHH262185 PRA262184:PRD262185 QAW262184:QAZ262185 QKS262184:QKV262185 QUO262184:QUR262185 REK262184:REN262185 ROG262184:ROJ262185 RYC262184:RYF262185 SHY262184:SIB262185 SRU262184:SRX262185 TBQ262184:TBT262185 TLM262184:TLP262185 TVI262184:TVL262185 UFE262184:UFH262185 UPA262184:UPD262185 UYW262184:UYZ262185 VIS262184:VIV262185 VSO262184:VSR262185 WCK262184:WCN262185 WMG262184:WMJ262185 WWC262184:WWF262185 U327720:X327721 JQ327720:JT327721 TM327720:TP327721 ADI327720:ADL327721 ANE327720:ANH327721 AXA327720:AXD327721 BGW327720:BGZ327721 BQS327720:BQV327721 CAO327720:CAR327721 CKK327720:CKN327721 CUG327720:CUJ327721 DEC327720:DEF327721 DNY327720:DOB327721 DXU327720:DXX327721 EHQ327720:EHT327721 ERM327720:ERP327721 FBI327720:FBL327721 FLE327720:FLH327721 FVA327720:FVD327721 GEW327720:GEZ327721 GOS327720:GOV327721 GYO327720:GYR327721 HIK327720:HIN327721 HSG327720:HSJ327721 ICC327720:ICF327721 ILY327720:IMB327721 IVU327720:IVX327721 JFQ327720:JFT327721 JPM327720:JPP327721 JZI327720:JZL327721 KJE327720:KJH327721 KTA327720:KTD327721 LCW327720:LCZ327721 LMS327720:LMV327721 LWO327720:LWR327721 MGK327720:MGN327721 MQG327720:MQJ327721 NAC327720:NAF327721 NJY327720:NKB327721 NTU327720:NTX327721 ODQ327720:ODT327721 ONM327720:ONP327721 OXI327720:OXL327721 PHE327720:PHH327721 PRA327720:PRD327721 QAW327720:QAZ327721 QKS327720:QKV327721 QUO327720:QUR327721 REK327720:REN327721 ROG327720:ROJ327721 RYC327720:RYF327721 SHY327720:SIB327721 SRU327720:SRX327721 TBQ327720:TBT327721 TLM327720:TLP327721 TVI327720:TVL327721 UFE327720:UFH327721 UPA327720:UPD327721 UYW327720:UYZ327721 VIS327720:VIV327721 VSO327720:VSR327721 WCK327720:WCN327721 WMG327720:WMJ327721 WWC327720:WWF327721 U393256:X393257 JQ393256:JT393257 TM393256:TP393257 ADI393256:ADL393257 ANE393256:ANH393257 AXA393256:AXD393257 BGW393256:BGZ393257 BQS393256:BQV393257 CAO393256:CAR393257 CKK393256:CKN393257 CUG393256:CUJ393257 DEC393256:DEF393257 DNY393256:DOB393257 DXU393256:DXX393257 EHQ393256:EHT393257 ERM393256:ERP393257 FBI393256:FBL393257 FLE393256:FLH393257 FVA393256:FVD393257 GEW393256:GEZ393257 GOS393256:GOV393257 GYO393256:GYR393257 HIK393256:HIN393257 HSG393256:HSJ393257 ICC393256:ICF393257 ILY393256:IMB393257 IVU393256:IVX393257 JFQ393256:JFT393257 JPM393256:JPP393257 JZI393256:JZL393257 KJE393256:KJH393257 KTA393256:KTD393257 LCW393256:LCZ393257 LMS393256:LMV393257 LWO393256:LWR393257 MGK393256:MGN393257 MQG393256:MQJ393257 NAC393256:NAF393257 NJY393256:NKB393257 NTU393256:NTX393257 ODQ393256:ODT393257 ONM393256:ONP393257 OXI393256:OXL393257 PHE393256:PHH393257 PRA393256:PRD393257 QAW393256:QAZ393257 QKS393256:QKV393257 QUO393256:QUR393257 REK393256:REN393257 ROG393256:ROJ393257 RYC393256:RYF393257 SHY393256:SIB393257 SRU393256:SRX393257 TBQ393256:TBT393257 TLM393256:TLP393257 TVI393256:TVL393257 UFE393256:UFH393257 UPA393256:UPD393257 UYW393256:UYZ393257 VIS393256:VIV393257 VSO393256:VSR393257 WCK393256:WCN393257 WMG393256:WMJ393257 WWC393256:WWF393257 U458792:X458793 JQ458792:JT458793 TM458792:TP458793 ADI458792:ADL458793 ANE458792:ANH458793 AXA458792:AXD458793 BGW458792:BGZ458793 BQS458792:BQV458793 CAO458792:CAR458793 CKK458792:CKN458793 CUG458792:CUJ458793 DEC458792:DEF458793 DNY458792:DOB458793 DXU458792:DXX458793 EHQ458792:EHT458793 ERM458792:ERP458793 FBI458792:FBL458793 FLE458792:FLH458793 FVA458792:FVD458793 GEW458792:GEZ458793 GOS458792:GOV458793 GYO458792:GYR458793 HIK458792:HIN458793 HSG458792:HSJ458793 ICC458792:ICF458793 ILY458792:IMB458793 IVU458792:IVX458793 JFQ458792:JFT458793 JPM458792:JPP458793 JZI458792:JZL458793 KJE458792:KJH458793 KTA458792:KTD458793 LCW458792:LCZ458793 LMS458792:LMV458793 LWO458792:LWR458793 MGK458792:MGN458793 MQG458792:MQJ458793 NAC458792:NAF458793 NJY458792:NKB458793 NTU458792:NTX458793 ODQ458792:ODT458793 ONM458792:ONP458793 OXI458792:OXL458793 PHE458792:PHH458793 PRA458792:PRD458793 QAW458792:QAZ458793 QKS458792:QKV458793 QUO458792:QUR458793 REK458792:REN458793 ROG458792:ROJ458793 RYC458792:RYF458793 SHY458792:SIB458793 SRU458792:SRX458793 TBQ458792:TBT458793 TLM458792:TLP458793 TVI458792:TVL458793 UFE458792:UFH458793 UPA458792:UPD458793 UYW458792:UYZ458793 VIS458792:VIV458793 VSO458792:VSR458793 WCK458792:WCN458793 WMG458792:WMJ458793 WWC458792:WWF458793 U524328:X524329 JQ524328:JT524329 TM524328:TP524329 ADI524328:ADL524329 ANE524328:ANH524329 AXA524328:AXD524329 BGW524328:BGZ524329 BQS524328:BQV524329 CAO524328:CAR524329 CKK524328:CKN524329 CUG524328:CUJ524329 DEC524328:DEF524329 DNY524328:DOB524329 DXU524328:DXX524329 EHQ524328:EHT524329 ERM524328:ERP524329 FBI524328:FBL524329 FLE524328:FLH524329 FVA524328:FVD524329 GEW524328:GEZ524329 GOS524328:GOV524329 GYO524328:GYR524329 HIK524328:HIN524329 HSG524328:HSJ524329 ICC524328:ICF524329 ILY524328:IMB524329 IVU524328:IVX524329 JFQ524328:JFT524329 JPM524328:JPP524329 JZI524328:JZL524329 KJE524328:KJH524329 KTA524328:KTD524329 LCW524328:LCZ524329 LMS524328:LMV524329 LWO524328:LWR524329 MGK524328:MGN524329 MQG524328:MQJ524329 NAC524328:NAF524329 NJY524328:NKB524329 NTU524328:NTX524329 ODQ524328:ODT524329 ONM524328:ONP524329 OXI524328:OXL524329 PHE524328:PHH524329 PRA524328:PRD524329 QAW524328:QAZ524329 QKS524328:QKV524329 QUO524328:QUR524329 REK524328:REN524329 ROG524328:ROJ524329 RYC524328:RYF524329 SHY524328:SIB524329 SRU524328:SRX524329 TBQ524328:TBT524329 TLM524328:TLP524329 TVI524328:TVL524329 UFE524328:UFH524329 UPA524328:UPD524329 UYW524328:UYZ524329 VIS524328:VIV524329 VSO524328:VSR524329 WCK524328:WCN524329 WMG524328:WMJ524329 WWC524328:WWF524329 U589864:X589865 JQ589864:JT589865 TM589864:TP589865 ADI589864:ADL589865 ANE589864:ANH589865 AXA589864:AXD589865 BGW589864:BGZ589865 BQS589864:BQV589865 CAO589864:CAR589865 CKK589864:CKN589865 CUG589864:CUJ589865 DEC589864:DEF589865 DNY589864:DOB589865 DXU589864:DXX589865 EHQ589864:EHT589865 ERM589864:ERP589865 FBI589864:FBL589865 FLE589864:FLH589865 FVA589864:FVD589865 GEW589864:GEZ589865 GOS589864:GOV589865 GYO589864:GYR589865 HIK589864:HIN589865 HSG589864:HSJ589865 ICC589864:ICF589865 ILY589864:IMB589865 IVU589864:IVX589865 JFQ589864:JFT589865 JPM589864:JPP589865 JZI589864:JZL589865 KJE589864:KJH589865 KTA589864:KTD589865 LCW589864:LCZ589865 LMS589864:LMV589865 LWO589864:LWR589865 MGK589864:MGN589865 MQG589864:MQJ589865 NAC589864:NAF589865 NJY589864:NKB589865 NTU589864:NTX589865 ODQ589864:ODT589865 ONM589864:ONP589865 OXI589864:OXL589865 PHE589864:PHH589865 PRA589864:PRD589865 QAW589864:QAZ589865 QKS589864:QKV589865 QUO589864:QUR589865 REK589864:REN589865 ROG589864:ROJ589865 RYC589864:RYF589865 SHY589864:SIB589865 SRU589864:SRX589865 TBQ589864:TBT589865 TLM589864:TLP589865 TVI589864:TVL589865 UFE589864:UFH589865 UPA589864:UPD589865 UYW589864:UYZ589865 VIS589864:VIV589865 VSO589864:VSR589865 WCK589864:WCN589865 WMG589864:WMJ589865 WWC589864:WWF589865 U655400:X655401 JQ655400:JT655401 TM655400:TP655401 ADI655400:ADL655401 ANE655400:ANH655401 AXA655400:AXD655401 BGW655400:BGZ655401 BQS655400:BQV655401 CAO655400:CAR655401 CKK655400:CKN655401 CUG655400:CUJ655401 DEC655400:DEF655401 DNY655400:DOB655401 DXU655400:DXX655401 EHQ655400:EHT655401 ERM655400:ERP655401 FBI655400:FBL655401 FLE655400:FLH655401 FVA655400:FVD655401 GEW655400:GEZ655401 GOS655400:GOV655401 GYO655400:GYR655401 HIK655400:HIN655401 HSG655400:HSJ655401 ICC655400:ICF655401 ILY655400:IMB655401 IVU655400:IVX655401 JFQ655400:JFT655401 JPM655400:JPP655401 JZI655400:JZL655401 KJE655400:KJH655401 KTA655400:KTD655401 LCW655400:LCZ655401 LMS655400:LMV655401 LWO655400:LWR655401 MGK655400:MGN655401 MQG655400:MQJ655401 NAC655400:NAF655401 NJY655400:NKB655401 NTU655400:NTX655401 ODQ655400:ODT655401 ONM655400:ONP655401 OXI655400:OXL655401 PHE655400:PHH655401 PRA655400:PRD655401 QAW655400:QAZ655401 QKS655400:QKV655401 QUO655400:QUR655401 REK655400:REN655401 ROG655400:ROJ655401 RYC655400:RYF655401 SHY655400:SIB655401 SRU655400:SRX655401 TBQ655400:TBT655401 TLM655400:TLP655401 TVI655400:TVL655401 UFE655400:UFH655401 UPA655400:UPD655401 UYW655400:UYZ655401 VIS655400:VIV655401 VSO655400:VSR655401 WCK655400:WCN655401 WMG655400:WMJ655401 WWC655400:WWF655401 U720936:X720937 JQ720936:JT720937 TM720936:TP720937 ADI720936:ADL720937 ANE720936:ANH720937 AXA720936:AXD720937 BGW720936:BGZ720937 BQS720936:BQV720937 CAO720936:CAR720937 CKK720936:CKN720937 CUG720936:CUJ720937 DEC720936:DEF720937 DNY720936:DOB720937 DXU720936:DXX720937 EHQ720936:EHT720937 ERM720936:ERP720937 FBI720936:FBL720937 FLE720936:FLH720937 FVA720936:FVD720937 GEW720936:GEZ720937 GOS720936:GOV720937 GYO720936:GYR720937 HIK720936:HIN720937 HSG720936:HSJ720937 ICC720936:ICF720937 ILY720936:IMB720937 IVU720936:IVX720937 JFQ720936:JFT720937 JPM720936:JPP720937 JZI720936:JZL720937 KJE720936:KJH720937 KTA720936:KTD720937 LCW720936:LCZ720937 LMS720936:LMV720937 LWO720936:LWR720937 MGK720936:MGN720937 MQG720936:MQJ720937 NAC720936:NAF720937 NJY720936:NKB720937 NTU720936:NTX720937 ODQ720936:ODT720937 ONM720936:ONP720937 OXI720936:OXL720937 PHE720936:PHH720937 PRA720936:PRD720937 QAW720936:QAZ720937 QKS720936:QKV720937 QUO720936:QUR720937 REK720936:REN720937 ROG720936:ROJ720937 RYC720936:RYF720937 SHY720936:SIB720937 SRU720936:SRX720937 TBQ720936:TBT720937 TLM720936:TLP720937 TVI720936:TVL720937 UFE720936:UFH720937 UPA720936:UPD720937 UYW720936:UYZ720937 VIS720936:VIV720937 VSO720936:VSR720937 WCK720936:WCN720937 WMG720936:WMJ720937 WWC720936:WWF720937 U786472:X786473 JQ786472:JT786473 TM786472:TP786473 ADI786472:ADL786473 ANE786472:ANH786473 AXA786472:AXD786473 BGW786472:BGZ786473 BQS786472:BQV786473 CAO786472:CAR786473 CKK786472:CKN786473 CUG786472:CUJ786473 DEC786472:DEF786473 DNY786472:DOB786473 DXU786472:DXX786473 EHQ786472:EHT786473 ERM786472:ERP786473 FBI786472:FBL786473 FLE786472:FLH786473 FVA786472:FVD786473 GEW786472:GEZ786473 GOS786472:GOV786473 GYO786472:GYR786473 HIK786472:HIN786473 HSG786472:HSJ786473 ICC786472:ICF786473 ILY786472:IMB786473 IVU786472:IVX786473 JFQ786472:JFT786473 JPM786472:JPP786473 JZI786472:JZL786473 KJE786472:KJH786473 KTA786472:KTD786473 LCW786472:LCZ786473 LMS786472:LMV786473 LWO786472:LWR786473 MGK786472:MGN786473 MQG786472:MQJ786473 NAC786472:NAF786473 NJY786472:NKB786473 NTU786472:NTX786473 ODQ786472:ODT786473 ONM786472:ONP786473 OXI786472:OXL786473 PHE786472:PHH786473 PRA786472:PRD786473 QAW786472:QAZ786473 QKS786472:QKV786473 QUO786472:QUR786473 REK786472:REN786473 ROG786472:ROJ786473 RYC786472:RYF786473 SHY786472:SIB786473 SRU786472:SRX786473 TBQ786472:TBT786473 TLM786472:TLP786473 TVI786472:TVL786473 UFE786472:UFH786473 UPA786472:UPD786473 UYW786472:UYZ786473 VIS786472:VIV786473 VSO786472:VSR786473 WCK786472:WCN786473 WMG786472:WMJ786473 WWC786472:WWF786473 U852008:X852009 JQ852008:JT852009 TM852008:TP852009 ADI852008:ADL852009 ANE852008:ANH852009 AXA852008:AXD852009 BGW852008:BGZ852009 BQS852008:BQV852009 CAO852008:CAR852009 CKK852008:CKN852009 CUG852008:CUJ852009 DEC852008:DEF852009 DNY852008:DOB852009 DXU852008:DXX852009 EHQ852008:EHT852009 ERM852008:ERP852009 FBI852008:FBL852009 FLE852008:FLH852009 FVA852008:FVD852009 GEW852008:GEZ852009 GOS852008:GOV852009 GYO852008:GYR852009 HIK852008:HIN852009 HSG852008:HSJ852009 ICC852008:ICF852009 ILY852008:IMB852009 IVU852008:IVX852009 JFQ852008:JFT852009 JPM852008:JPP852009 JZI852008:JZL852009 KJE852008:KJH852009 KTA852008:KTD852009 LCW852008:LCZ852009 LMS852008:LMV852009 LWO852008:LWR852009 MGK852008:MGN852009 MQG852008:MQJ852009 NAC852008:NAF852009 NJY852008:NKB852009 NTU852008:NTX852009 ODQ852008:ODT852009 ONM852008:ONP852009 OXI852008:OXL852009 PHE852008:PHH852009 PRA852008:PRD852009 QAW852008:QAZ852009 QKS852008:QKV852009 QUO852008:QUR852009 REK852008:REN852009 ROG852008:ROJ852009 RYC852008:RYF852009 SHY852008:SIB852009 SRU852008:SRX852009 TBQ852008:TBT852009 TLM852008:TLP852009 TVI852008:TVL852009 UFE852008:UFH852009 UPA852008:UPD852009 UYW852008:UYZ852009 VIS852008:VIV852009 VSO852008:VSR852009 WCK852008:WCN852009 WMG852008:WMJ852009 WWC852008:WWF852009 U917544:X917545 JQ917544:JT917545 TM917544:TP917545 ADI917544:ADL917545 ANE917544:ANH917545 AXA917544:AXD917545 BGW917544:BGZ917545 BQS917544:BQV917545 CAO917544:CAR917545 CKK917544:CKN917545 CUG917544:CUJ917545 DEC917544:DEF917545 DNY917544:DOB917545 DXU917544:DXX917545 EHQ917544:EHT917545 ERM917544:ERP917545 FBI917544:FBL917545 FLE917544:FLH917545 FVA917544:FVD917545 GEW917544:GEZ917545 GOS917544:GOV917545 GYO917544:GYR917545 HIK917544:HIN917545 HSG917544:HSJ917545 ICC917544:ICF917545 ILY917544:IMB917545 IVU917544:IVX917545 JFQ917544:JFT917545 JPM917544:JPP917545 JZI917544:JZL917545 KJE917544:KJH917545 KTA917544:KTD917545 LCW917544:LCZ917545 LMS917544:LMV917545 LWO917544:LWR917545 MGK917544:MGN917545 MQG917544:MQJ917545 NAC917544:NAF917545 NJY917544:NKB917545 NTU917544:NTX917545 ODQ917544:ODT917545 ONM917544:ONP917545 OXI917544:OXL917545 PHE917544:PHH917545 PRA917544:PRD917545 QAW917544:QAZ917545 QKS917544:QKV917545 QUO917544:QUR917545 REK917544:REN917545 ROG917544:ROJ917545 RYC917544:RYF917545 SHY917544:SIB917545 SRU917544:SRX917545 TBQ917544:TBT917545 TLM917544:TLP917545 TVI917544:TVL917545 UFE917544:UFH917545 UPA917544:UPD917545 UYW917544:UYZ917545 VIS917544:VIV917545 VSO917544:VSR917545 WCK917544:WCN917545 WMG917544:WMJ917545 WWC917544:WWF917545 U983080:X983081 JQ983080:JT983081 TM983080:TP983081 ADI983080:ADL983081 ANE983080:ANH983081 AXA983080:AXD983081 BGW983080:BGZ983081 BQS983080:BQV983081 CAO983080:CAR983081 CKK983080:CKN983081 CUG983080:CUJ983081 DEC983080:DEF983081 DNY983080:DOB983081 DXU983080:DXX983081 EHQ983080:EHT983081 ERM983080:ERP983081 FBI983080:FBL983081 FLE983080:FLH983081 FVA983080:FVD983081 GEW983080:GEZ983081 GOS983080:GOV983081 GYO983080:GYR983081 HIK983080:HIN983081 HSG983080:HSJ983081 ICC983080:ICF983081 ILY983080:IMB983081 IVU983080:IVX983081 JFQ983080:JFT983081 JPM983080:JPP983081 JZI983080:JZL983081 KJE983080:KJH983081 KTA983080:KTD983081 LCW983080:LCZ983081 LMS983080:LMV983081 LWO983080:LWR983081 MGK983080:MGN983081 MQG983080:MQJ983081 NAC983080:NAF983081 NJY983080:NKB983081 NTU983080:NTX983081 ODQ983080:ODT983081 ONM983080:ONP983081 OXI983080:OXL983081 PHE983080:PHH983081 PRA983080:PRD983081 QAW983080:QAZ983081 QKS983080:QKV983081 QUO983080:QUR983081 REK983080:REN983081 ROG983080:ROJ983081 RYC983080:RYF983081 SHY983080:SIB983081 SRU983080:SRX983081 TBQ983080:TBT983081 TLM983080:TLP983081 TVI983080:TVL983081 UFE983080:UFH983081 UPA983080:UPD983081 UYW983080:UYZ983081 VIS983080:VIV983081 VSO983080:VSR983081 WCK983080:WCN983081 WMG983080:WMJ983081 WWC983080:WWF983081" xr:uid="{B8DBB5CB-C66D-48A6-90AF-E68253D06186}">
      <formula1>$Z$11:$Z$14</formula1>
    </dataValidation>
    <dataValidation type="list" allowBlank="1" showInputMessage="1" showErrorMessage="1" sqref="U12:X39 JQ12:JT39 TM12:TP39 ADI12:ADL39 ANE12:ANH39 AXA12:AXD39 BGW12:BGZ39 BQS12:BQV39 CAO12:CAR39 CKK12:CKN39 CUG12:CUJ39 DEC12:DEF39 DNY12:DOB39 DXU12:DXX39 EHQ12:EHT39 ERM12:ERP39 FBI12:FBL39 FLE12:FLH39 FVA12:FVD39 GEW12:GEZ39 GOS12:GOV39 GYO12:GYR39 HIK12:HIN39 HSG12:HSJ39 ICC12:ICF39 ILY12:IMB39 IVU12:IVX39 JFQ12:JFT39 JPM12:JPP39 JZI12:JZL39 KJE12:KJH39 KTA12:KTD39 LCW12:LCZ39 LMS12:LMV39 LWO12:LWR39 MGK12:MGN39 MQG12:MQJ39 NAC12:NAF39 NJY12:NKB39 NTU12:NTX39 ODQ12:ODT39 ONM12:ONP39 OXI12:OXL39 PHE12:PHH39 PRA12:PRD39 QAW12:QAZ39 QKS12:QKV39 QUO12:QUR39 REK12:REN39 ROG12:ROJ39 RYC12:RYF39 SHY12:SIB39 SRU12:SRX39 TBQ12:TBT39 TLM12:TLP39 TVI12:TVL39 UFE12:UFH39 UPA12:UPD39 UYW12:UYZ39 VIS12:VIV39 VSO12:VSR39 WCK12:WCN39 WMG12:WMJ39 WWC12:WWF39 U65548:X65575 JQ65548:JT65575 TM65548:TP65575 ADI65548:ADL65575 ANE65548:ANH65575 AXA65548:AXD65575 BGW65548:BGZ65575 BQS65548:BQV65575 CAO65548:CAR65575 CKK65548:CKN65575 CUG65548:CUJ65575 DEC65548:DEF65575 DNY65548:DOB65575 DXU65548:DXX65575 EHQ65548:EHT65575 ERM65548:ERP65575 FBI65548:FBL65575 FLE65548:FLH65575 FVA65548:FVD65575 GEW65548:GEZ65575 GOS65548:GOV65575 GYO65548:GYR65575 HIK65548:HIN65575 HSG65548:HSJ65575 ICC65548:ICF65575 ILY65548:IMB65575 IVU65548:IVX65575 JFQ65548:JFT65575 JPM65548:JPP65575 JZI65548:JZL65575 KJE65548:KJH65575 KTA65548:KTD65575 LCW65548:LCZ65575 LMS65548:LMV65575 LWO65548:LWR65575 MGK65548:MGN65575 MQG65548:MQJ65575 NAC65548:NAF65575 NJY65548:NKB65575 NTU65548:NTX65575 ODQ65548:ODT65575 ONM65548:ONP65575 OXI65548:OXL65575 PHE65548:PHH65575 PRA65548:PRD65575 QAW65548:QAZ65575 QKS65548:QKV65575 QUO65548:QUR65575 REK65548:REN65575 ROG65548:ROJ65575 RYC65548:RYF65575 SHY65548:SIB65575 SRU65548:SRX65575 TBQ65548:TBT65575 TLM65548:TLP65575 TVI65548:TVL65575 UFE65548:UFH65575 UPA65548:UPD65575 UYW65548:UYZ65575 VIS65548:VIV65575 VSO65548:VSR65575 WCK65548:WCN65575 WMG65548:WMJ65575 WWC65548:WWF65575 U131084:X131111 JQ131084:JT131111 TM131084:TP131111 ADI131084:ADL131111 ANE131084:ANH131111 AXA131084:AXD131111 BGW131084:BGZ131111 BQS131084:BQV131111 CAO131084:CAR131111 CKK131084:CKN131111 CUG131084:CUJ131111 DEC131084:DEF131111 DNY131084:DOB131111 DXU131084:DXX131111 EHQ131084:EHT131111 ERM131084:ERP131111 FBI131084:FBL131111 FLE131084:FLH131111 FVA131084:FVD131111 GEW131084:GEZ131111 GOS131084:GOV131111 GYO131084:GYR131111 HIK131084:HIN131111 HSG131084:HSJ131111 ICC131084:ICF131111 ILY131084:IMB131111 IVU131084:IVX131111 JFQ131084:JFT131111 JPM131084:JPP131111 JZI131084:JZL131111 KJE131084:KJH131111 KTA131084:KTD131111 LCW131084:LCZ131111 LMS131084:LMV131111 LWO131084:LWR131111 MGK131084:MGN131111 MQG131084:MQJ131111 NAC131084:NAF131111 NJY131084:NKB131111 NTU131084:NTX131111 ODQ131084:ODT131111 ONM131084:ONP131111 OXI131084:OXL131111 PHE131084:PHH131111 PRA131084:PRD131111 QAW131084:QAZ131111 QKS131084:QKV131111 QUO131084:QUR131111 REK131084:REN131111 ROG131084:ROJ131111 RYC131084:RYF131111 SHY131084:SIB131111 SRU131084:SRX131111 TBQ131084:TBT131111 TLM131084:TLP131111 TVI131084:TVL131111 UFE131084:UFH131111 UPA131084:UPD131111 UYW131084:UYZ131111 VIS131084:VIV131111 VSO131084:VSR131111 WCK131084:WCN131111 WMG131084:WMJ131111 WWC131084:WWF131111 U196620:X196647 JQ196620:JT196647 TM196620:TP196647 ADI196620:ADL196647 ANE196620:ANH196647 AXA196620:AXD196647 BGW196620:BGZ196647 BQS196620:BQV196647 CAO196620:CAR196647 CKK196620:CKN196647 CUG196620:CUJ196647 DEC196620:DEF196647 DNY196620:DOB196647 DXU196620:DXX196647 EHQ196620:EHT196647 ERM196620:ERP196647 FBI196620:FBL196647 FLE196620:FLH196647 FVA196620:FVD196647 GEW196620:GEZ196647 GOS196620:GOV196647 GYO196620:GYR196647 HIK196620:HIN196647 HSG196620:HSJ196647 ICC196620:ICF196647 ILY196620:IMB196647 IVU196620:IVX196647 JFQ196620:JFT196647 JPM196620:JPP196647 JZI196620:JZL196647 KJE196620:KJH196647 KTA196620:KTD196647 LCW196620:LCZ196647 LMS196620:LMV196647 LWO196620:LWR196647 MGK196620:MGN196647 MQG196620:MQJ196647 NAC196620:NAF196647 NJY196620:NKB196647 NTU196620:NTX196647 ODQ196620:ODT196647 ONM196620:ONP196647 OXI196620:OXL196647 PHE196620:PHH196647 PRA196620:PRD196647 QAW196620:QAZ196647 QKS196620:QKV196647 QUO196620:QUR196647 REK196620:REN196647 ROG196620:ROJ196647 RYC196620:RYF196647 SHY196620:SIB196647 SRU196620:SRX196647 TBQ196620:TBT196647 TLM196620:TLP196647 TVI196620:TVL196647 UFE196620:UFH196647 UPA196620:UPD196647 UYW196620:UYZ196647 VIS196620:VIV196647 VSO196620:VSR196647 WCK196620:WCN196647 WMG196620:WMJ196647 WWC196620:WWF196647 U262156:X262183 JQ262156:JT262183 TM262156:TP262183 ADI262156:ADL262183 ANE262156:ANH262183 AXA262156:AXD262183 BGW262156:BGZ262183 BQS262156:BQV262183 CAO262156:CAR262183 CKK262156:CKN262183 CUG262156:CUJ262183 DEC262156:DEF262183 DNY262156:DOB262183 DXU262156:DXX262183 EHQ262156:EHT262183 ERM262156:ERP262183 FBI262156:FBL262183 FLE262156:FLH262183 FVA262156:FVD262183 GEW262156:GEZ262183 GOS262156:GOV262183 GYO262156:GYR262183 HIK262156:HIN262183 HSG262156:HSJ262183 ICC262156:ICF262183 ILY262156:IMB262183 IVU262156:IVX262183 JFQ262156:JFT262183 JPM262156:JPP262183 JZI262156:JZL262183 KJE262156:KJH262183 KTA262156:KTD262183 LCW262156:LCZ262183 LMS262156:LMV262183 LWO262156:LWR262183 MGK262156:MGN262183 MQG262156:MQJ262183 NAC262156:NAF262183 NJY262156:NKB262183 NTU262156:NTX262183 ODQ262156:ODT262183 ONM262156:ONP262183 OXI262156:OXL262183 PHE262156:PHH262183 PRA262156:PRD262183 QAW262156:QAZ262183 QKS262156:QKV262183 QUO262156:QUR262183 REK262156:REN262183 ROG262156:ROJ262183 RYC262156:RYF262183 SHY262156:SIB262183 SRU262156:SRX262183 TBQ262156:TBT262183 TLM262156:TLP262183 TVI262156:TVL262183 UFE262156:UFH262183 UPA262156:UPD262183 UYW262156:UYZ262183 VIS262156:VIV262183 VSO262156:VSR262183 WCK262156:WCN262183 WMG262156:WMJ262183 WWC262156:WWF262183 U327692:X327719 JQ327692:JT327719 TM327692:TP327719 ADI327692:ADL327719 ANE327692:ANH327719 AXA327692:AXD327719 BGW327692:BGZ327719 BQS327692:BQV327719 CAO327692:CAR327719 CKK327692:CKN327719 CUG327692:CUJ327719 DEC327692:DEF327719 DNY327692:DOB327719 DXU327692:DXX327719 EHQ327692:EHT327719 ERM327692:ERP327719 FBI327692:FBL327719 FLE327692:FLH327719 FVA327692:FVD327719 GEW327692:GEZ327719 GOS327692:GOV327719 GYO327692:GYR327719 HIK327692:HIN327719 HSG327692:HSJ327719 ICC327692:ICF327719 ILY327692:IMB327719 IVU327692:IVX327719 JFQ327692:JFT327719 JPM327692:JPP327719 JZI327692:JZL327719 KJE327692:KJH327719 KTA327692:KTD327719 LCW327692:LCZ327719 LMS327692:LMV327719 LWO327692:LWR327719 MGK327692:MGN327719 MQG327692:MQJ327719 NAC327692:NAF327719 NJY327692:NKB327719 NTU327692:NTX327719 ODQ327692:ODT327719 ONM327692:ONP327719 OXI327692:OXL327719 PHE327692:PHH327719 PRA327692:PRD327719 QAW327692:QAZ327719 QKS327692:QKV327719 QUO327692:QUR327719 REK327692:REN327719 ROG327692:ROJ327719 RYC327692:RYF327719 SHY327692:SIB327719 SRU327692:SRX327719 TBQ327692:TBT327719 TLM327692:TLP327719 TVI327692:TVL327719 UFE327692:UFH327719 UPA327692:UPD327719 UYW327692:UYZ327719 VIS327692:VIV327719 VSO327692:VSR327719 WCK327692:WCN327719 WMG327692:WMJ327719 WWC327692:WWF327719 U393228:X393255 JQ393228:JT393255 TM393228:TP393255 ADI393228:ADL393255 ANE393228:ANH393255 AXA393228:AXD393255 BGW393228:BGZ393255 BQS393228:BQV393255 CAO393228:CAR393255 CKK393228:CKN393255 CUG393228:CUJ393255 DEC393228:DEF393255 DNY393228:DOB393255 DXU393228:DXX393255 EHQ393228:EHT393255 ERM393228:ERP393255 FBI393228:FBL393255 FLE393228:FLH393255 FVA393228:FVD393255 GEW393228:GEZ393255 GOS393228:GOV393255 GYO393228:GYR393255 HIK393228:HIN393255 HSG393228:HSJ393255 ICC393228:ICF393255 ILY393228:IMB393255 IVU393228:IVX393255 JFQ393228:JFT393255 JPM393228:JPP393255 JZI393228:JZL393255 KJE393228:KJH393255 KTA393228:KTD393255 LCW393228:LCZ393255 LMS393228:LMV393255 LWO393228:LWR393255 MGK393228:MGN393255 MQG393228:MQJ393255 NAC393228:NAF393255 NJY393228:NKB393255 NTU393228:NTX393255 ODQ393228:ODT393255 ONM393228:ONP393255 OXI393228:OXL393255 PHE393228:PHH393255 PRA393228:PRD393255 QAW393228:QAZ393255 QKS393228:QKV393255 QUO393228:QUR393255 REK393228:REN393255 ROG393228:ROJ393255 RYC393228:RYF393255 SHY393228:SIB393255 SRU393228:SRX393255 TBQ393228:TBT393255 TLM393228:TLP393255 TVI393228:TVL393255 UFE393228:UFH393255 UPA393228:UPD393255 UYW393228:UYZ393255 VIS393228:VIV393255 VSO393228:VSR393255 WCK393228:WCN393255 WMG393228:WMJ393255 WWC393228:WWF393255 U458764:X458791 JQ458764:JT458791 TM458764:TP458791 ADI458764:ADL458791 ANE458764:ANH458791 AXA458764:AXD458791 BGW458764:BGZ458791 BQS458764:BQV458791 CAO458764:CAR458791 CKK458764:CKN458791 CUG458764:CUJ458791 DEC458764:DEF458791 DNY458764:DOB458791 DXU458764:DXX458791 EHQ458764:EHT458791 ERM458764:ERP458791 FBI458764:FBL458791 FLE458764:FLH458791 FVA458764:FVD458791 GEW458764:GEZ458791 GOS458764:GOV458791 GYO458764:GYR458791 HIK458764:HIN458791 HSG458764:HSJ458791 ICC458764:ICF458791 ILY458764:IMB458791 IVU458764:IVX458791 JFQ458764:JFT458791 JPM458764:JPP458791 JZI458764:JZL458791 KJE458764:KJH458791 KTA458764:KTD458791 LCW458764:LCZ458791 LMS458764:LMV458791 LWO458764:LWR458791 MGK458764:MGN458791 MQG458764:MQJ458791 NAC458764:NAF458791 NJY458764:NKB458791 NTU458764:NTX458791 ODQ458764:ODT458791 ONM458764:ONP458791 OXI458764:OXL458791 PHE458764:PHH458791 PRA458764:PRD458791 QAW458764:QAZ458791 QKS458764:QKV458791 QUO458764:QUR458791 REK458764:REN458791 ROG458764:ROJ458791 RYC458764:RYF458791 SHY458764:SIB458791 SRU458764:SRX458791 TBQ458764:TBT458791 TLM458764:TLP458791 TVI458764:TVL458791 UFE458764:UFH458791 UPA458764:UPD458791 UYW458764:UYZ458791 VIS458764:VIV458791 VSO458764:VSR458791 WCK458764:WCN458791 WMG458764:WMJ458791 WWC458764:WWF458791 U524300:X524327 JQ524300:JT524327 TM524300:TP524327 ADI524300:ADL524327 ANE524300:ANH524327 AXA524300:AXD524327 BGW524300:BGZ524327 BQS524300:BQV524327 CAO524300:CAR524327 CKK524300:CKN524327 CUG524300:CUJ524327 DEC524300:DEF524327 DNY524300:DOB524327 DXU524300:DXX524327 EHQ524300:EHT524327 ERM524300:ERP524327 FBI524300:FBL524327 FLE524300:FLH524327 FVA524300:FVD524327 GEW524300:GEZ524327 GOS524300:GOV524327 GYO524300:GYR524327 HIK524300:HIN524327 HSG524300:HSJ524327 ICC524300:ICF524327 ILY524300:IMB524327 IVU524300:IVX524327 JFQ524300:JFT524327 JPM524300:JPP524327 JZI524300:JZL524327 KJE524300:KJH524327 KTA524300:KTD524327 LCW524300:LCZ524327 LMS524300:LMV524327 LWO524300:LWR524327 MGK524300:MGN524327 MQG524300:MQJ524327 NAC524300:NAF524327 NJY524300:NKB524327 NTU524300:NTX524327 ODQ524300:ODT524327 ONM524300:ONP524327 OXI524300:OXL524327 PHE524300:PHH524327 PRA524300:PRD524327 QAW524300:QAZ524327 QKS524300:QKV524327 QUO524300:QUR524327 REK524300:REN524327 ROG524300:ROJ524327 RYC524300:RYF524327 SHY524300:SIB524327 SRU524300:SRX524327 TBQ524300:TBT524327 TLM524300:TLP524327 TVI524300:TVL524327 UFE524300:UFH524327 UPA524300:UPD524327 UYW524300:UYZ524327 VIS524300:VIV524327 VSO524300:VSR524327 WCK524300:WCN524327 WMG524300:WMJ524327 WWC524300:WWF524327 U589836:X589863 JQ589836:JT589863 TM589836:TP589863 ADI589836:ADL589863 ANE589836:ANH589863 AXA589836:AXD589863 BGW589836:BGZ589863 BQS589836:BQV589863 CAO589836:CAR589863 CKK589836:CKN589863 CUG589836:CUJ589863 DEC589836:DEF589863 DNY589836:DOB589863 DXU589836:DXX589863 EHQ589836:EHT589863 ERM589836:ERP589863 FBI589836:FBL589863 FLE589836:FLH589863 FVA589836:FVD589863 GEW589836:GEZ589863 GOS589836:GOV589863 GYO589836:GYR589863 HIK589836:HIN589863 HSG589836:HSJ589863 ICC589836:ICF589863 ILY589836:IMB589863 IVU589836:IVX589863 JFQ589836:JFT589863 JPM589836:JPP589863 JZI589836:JZL589863 KJE589836:KJH589863 KTA589836:KTD589863 LCW589836:LCZ589863 LMS589836:LMV589863 LWO589836:LWR589863 MGK589836:MGN589863 MQG589836:MQJ589863 NAC589836:NAF589863 NJY589836:NKB589863 NTU589836:NTX589863 ODQ589836:ODT589863 ONM589836:ONP589863 OXI589836:OXL589863 PHE589836:PHH589863 PRA589836:PRD589863 QAW589836:QAZ589863 QKS589836:QKV589863 QUO589836:QUR589863 REK589836:REN589863 ROG589836:ROJ589863 RYC589836:RYF589863 SHY589836:SIB589863 SRU589836:SRX589863 TBQ589836:TBT589863 TLM589836:TLP589863 TVI589836:TVL589863 UFE589836:UFH589863 UPA589836:UPD589863 UYW589836:UYZ589863 VIS589836:VIV589863 VSO589836:VSR589863 WCK589836:WCN589863 WMG589836:WMJ589863 WWC589836:WWF589863 U655372:X655399 JQ655372:JT655399 TM655372:TP655399 ADI655372:ADL655399 ANE655372:ANH655399 AXA655372:AXD655399 BGW655372:BGZ655399 BQS655372:BQV655399 CAO655372:CAR655399 CKK655372:CKN655399 CUG655372:CUJ655399 DEC655372:DEF655399 DNY655372:DOB655399 DXU655372:DXX655399 EHQ655372:EHT655399 ERM655372:ERP655399 FBI655372:FBL655399 FLE655372:FLH655399 FVA655372:FVD655399 GEW655372:GEZ655399 GOS655372:GOV655399 GYO655372:GYR655399 HIK655372:HIN655399 HSG655372:HSJ655399 ICC655372:ICF655399 ILY655372:IMB655399 IVU655372:IVX655399 JFQ655372:JFT655399 JPM655372:JPP655399 JZI655372:JZL655399 KJE655372:KJH655399 KTA655372:KTD655399 LCW655372:LCZ655399 LMS655372:LMV655399 LWO655372:LWR655399 MGK655372:MGN655399 MQG655372:MQJ655399 NAC655372:NAF655399 NJY655372:NKB655399 NTU655372:NTX655399 ODQ655372:ODT655399 ONM655372:ONP655399 OXI655372:OXL655399 PHE655372:PHH655399 PRA655372:PRD655399 QAW655372:QAZ655399 QKS655372:QKV655399 QUO655372:QUR655399 REK655372:REN655399 ROG655372:ROJ655399 RYC655372:RYF655399 SHY655372:SIB655399 SRU655372:SRX655399 TBQ655372:TBT655399 TLM655372:TLP655399 TVI655372:TVL655399 UFE655372:UFH655399 UPA655372:UPD655399 UYW655372:UYZ655399 VIS655372:VIV655399 VSO655372:VSR655399 WCK655372:WCN655399 WMG655372:WMJ655399 WWC655372:WWF655399 U720908:X720935 JQ720908:JT720935 TM720908:TP720935 ADI720908:ADL720935 ANE720908:ANH720935 AXA720908:AXD720935 BGW720908:BGZ720935 BQS720908:BQV720935 CAO720908:CAR720935 CKK720908:CKN720935 CUG720908:CUJ720935 DEC720908:DEF720935 DNY720908:DOB720935 DXU720908:DXX720935 EHQ720908:EHT720935 ERM720908:ERP720935 FBI720908:FBL720935 FLE720908:FLH720935 FVA720908:FVD720935 GEW720908:GEZ720935 GOS720908:GOV720935 GYO720908:GYR720935 HIK720908:HIN720935 HSG720908:HSJ720935 ICC720908:ICF720935 ILY720908:IMB720935 IVU720908:IVX720935 JFQ720908:JFT720935 JPM720908:JPP720935 JZI720908:JZL720935 KJE720908:KJH720935 KTA720908:KTD720935 LCW720908:LCZ720935 LMS720908:LMV720935 LWO720908:LWR720935 MGK720908:MGN720935 MQG720908:MQJ720935 NAC720908:NAF720935 NJY720908:NKB720935 NTU720908:NTX720935 ODQ720908:ODT720935 ONM720908:ONP720935 OXI720908:OXL720935 PHE720908:PHH720935 PRA720908:PRD720935 QAW720908:QAZ720935 QKS720908:QKV720935 QUO720908:QUR720935 REK720908:REN720935 ROG720908:ROJ720935 RYC720908:RYF720935 SHY720908:SIB720935 SRU720908:SRX720935 TBQ720908:TBT720935 TLM720908:TLP720935 TVI720908:TVL720935 UFE720908:UFH720935 UPA720908:UPD720935 UYW720908:UYZ720935 VIS720908:VIV720935 VSO720908:VSR720935 WCK720908:WCN720935 WMG720908:WMJ720935 WWC720908:WWF720935 U786444:X786471 JQ786444:JT786471 TM786444:TP786471 ADI786444:ADL786471 ANE786444:ANH786471 AXA786444:AXD786471 BGW786444:BGZ786471 BQS786444:BQV786471 CAO786444:CAR786471 CKK786444:CKN786471 CUG786444:CUJ786471 DEC786444:DEF786471 DNY786444:DOB786471 DXU786444:DXX786471 EHQ786444:EHT786471 ERM786444:ERP786471 FBI786444:FBL786471 FLE786444:FLH786471 FVA786444:FVD786471 GEW786444:GEZ786471 GOS786444:GOV786471 GYO786444:GYR786471 HIK786444:HIN786471 HSG786444:HSJ786471 ICC786444:ICF786471 ILY786444:IMB786471 IVU786444:IVX786471 JFQ786444:JFT786471 JPM786444:JPP786471 JZI786444:JZL786471 KJE786444:KJH786471 KTA786444:KTD786471 LCW786444:LCZ786471 LMS786444:LMV786471 LWO786444:LWR786471 MGK786444:MGN786471 MQG786444:MQJ786471 NAC786444:NAF786471 NJY786444:NKB786471 NTU786444:NTX786471 ODQ786444:ODT786471 ONM786444:ONP786471 OXI786444:OXL786471 PHE786444:PHH786471 PRA786444:PRD786471 QAW786444:QAZ786471 QKS786444:QKV786471 QUO786444:QUR786471 REK786444:REN786471 ROG786444:ROJ786471 RYC786444:RYF786471 SHY786444:SIB786471 SRU786444:SRX786471 TBQ786444:TBT786471 TLM786444:TLP786471 TVI786444:TVL786471 UFE786444:UFH786471 UPA786444:UPD786471 UYW786444:UYZ786471 VIS786444:VIV786471 VSO786444:VSR786471 WCK786444:WCN786471 WMG786444:WMJ786471 WWC786444:WWF786471 U851980:X852007 JQ851980:JT852007 TM851980:TP852007 ADI851980:ADL852007 ANE851980:ANH852007 AXA851980:AXD852007 BGW851980:BGZ852007 BQS851980:BQV852007 CAO851980:CAR852007 CKK851980:CKN852007 CUG851980:CUJ852007 DEC851980:DEF852007 DNY851980:DOB852007 DXU851980:DXX852007 EHQ851980:EHT852007 ERM851980:ERP852007 FBI851980:FBL852007 FLE851980:FLH852007 FVA851980:FVD852007 GEW851980:GEZ852007 GOS851980:GOV852007 GYO851980:GYR852007 HIK851980:HIN852007 HSG851980:HSJ852007 ICC851980:ICF852007 ILY851980:IMB852007 IVU851980:IVX852007 JFQ851980:JFT852007 JPM851980:JPP852007 JZI851980:JZL852007 KJE851980:KJH852007 KTA851980:KTD852007 LCW851980:LCZ852007 LMS851980:LMV852007 LWO851980:LWR852007 MGK851980:MGN852007 MQG851980:MQJ852007 NAC851980:NAF852007 NJY851980:NKB852007 NTU851980:NTX852007 ODQ851980:ODT852007 ONM851980:ONP852007 OXI851980:OXL852007 PHE851980:PHH852007 PRA851980:PRD852007 QAW851980:QAZ852007 QKS851980:QKV852007 QUO851980:QUR852007 REK851980:REN852007 ROG851980:ROJ852007 RYC851980:RYF852007 SHY851980:SIB852007 SRU851980:SRX852007 TBQ851980:TBT852007 TLM851980:TLP852007 TVI851980:TVL852007 UFE851980:UFH852007 UPA851980:UPD852007 UYW851980:UYZ852007 VIS851980:VIV852007 VSO851980:VSR852007 WCK851980:WCN852007 WMG851980:WMJ852007 WWC851980:WWF852007 U917516:X917543 JQ917516:JT917543 TM917516:TP917543 ADI917516:ADL917543 ANE917516:ANH917543 AXA917516:AXD917543 BGW917516:BGZ917543 BQS917516:BQV917543 CAO917516:CAR917543 CKK917516:CKN917543 CUG917516:CUJ917543 DEC917516:DEF917543 DNY917516:DOB917543 DXU917516:DXX917543 EHQ917516:EHT917543 ERM917516:ERP917543 FBI917516:FBL917543 FLE917516:FLH917543 FVA917516:FVD917543 GEW917516:GEZ917543 GOS917516:GOV917543 GYO917516:GYR917543 HIK917516:HIN917543 HSG917516:HSJ917543 ICC917516:ICF917543 ILY917516:IMB917543 IVU917516:IVX917543 JFQ917516:JFT917543 JPM917516:JPP917543 JZI917516:JZL917543 KJE917516:KJH917543 KTA917516:KTD917543 LCW917516:LCZ917543 LMS917516:LMV917543 LWO917516:LWR917543 MGK917516:MGN917543 MQG917516:MQJ917543 NAC917516:NAF917543 NJY917516:NKB917543 NTU917516:NTX917543 ODQ917516:ODT917543 ONM917516:ONP917543 OXI917516:OXL917543 PHE917516:PHH917543 PRA917516:PRD917543 QAW917516:QAZ917543 QKS917516:QKV917543 QUO917516:QUR917543 REK917516:REN917543 ROG917516:ROJ917543 RYC917516:RYF917543 SHY917516:SIB917543 SRU917516:SRX917543 TBQ917516:TBT917543 TLM917516:TLP917543 TVI917516:TVL917543 UFE917516:UFH917543 UPA917516:UPD917543 UYW917516:UYZ917543 VIS917516:VIV917543 VSO917516:VSR917543 WCK917516:WCN917543 WMG917516:WMJ917543 WWC917516:WWF917543 U983052:X983079 JQ983052:JT983079 TM983052:TP983079 ADI983052:ADL983079 ANE983052:ANH983079 AXA983052:AXD983079 BGW983052:BGZ983079 BQS983052:BQV983079 CAO983052:CAR983079 CKK983052:CKN983079 CUG983052:CUJ983079 DEC983052:DEF983079 DNY983052:DOB983079 DXU983052:DXX983079 EHQ983052:EHT983079 ERM983052:ERP983079 FBI983052:FBL983079 FLE983052:FLH983079 FVA983052:FVD983079 GEW983052:GEZ983079 GOS983052:GOV983079 GYO983052:GYR983079 HIK983052:HIN983079 HSG983052:HSJ983079 ICC983052:ICF983079 ILY983052:IMB983079 IVU983052:IVX983079 JFQ983052:JFT983079 JPM983052:JPP983079 JZI983052:JZL983079 KJE983052:KJH983079 KTA983052:KTD983079 LCW983052:LCZ983079 LMS983052:LMV983079 LWO983052:LWR983079 MGK983052:MGN983079 MQG983052:MQJ983079 NAC983052:NAF983079 NJY983052:NKB983079 NTU983052:NTX983079 ODQ983052:ODT983079 ONM983052:ONP983079 OXI983052:OXL983079 PHE983052:PHH983079 PRA983052:PRD983079 QAW983052:QAZ983079 QKS983052:QKV983079 QUO983052:QUR983079 REK983052:REN983079 ROG983052:ROJ983079 RYC983052:RYF983079 SHY983052:SIB983079 SRU983052:SRX983079 TBQ983052:TBT983079 TLM983052:TLP983079 TVI983052:TVL983079 UFE983052:UFH983079 UPA983052:UPD983079 UYW983052:UYZ983079 VIS983052:VIV983079 VSO983052:VSR983079 WCK983052:WCN983079 WMG983052:WMJ983079 WWC983052:WWF983079 U42:X91 JQ42:JT91 TM42:TP91 ADI42:ADL91 ANE42:ANH91 AXA42:AXD91 BGW42:BGZ91 BQS42:BQV91 CAO42:CAR91 CKK42:CKN91 CUG42:CUJ91 DEC42:DEF91 DNY42:DOB91 DXU42:DXX91 EHQ42:EHT91 ERM42:ERP91 FBI42:FBL91 FLE42:FLH91 FVA42:FVD91 GEW42:GEZ91 GOS42:GOV91 GYO42:GYR91 HIK42:HIN91 HSG42:HSJ91 ICC42:ICF91 ILY42:IMB91 IVU42:IVX91 JFQ42:JFT91 JPM42:JPP91 JZI42:JZL91 KJE42:KJH91 KTA42:KTD91 LCW42:LCZ91 LMS42:LMV91 LWO42:LWR91 MGK42:MGN91 MQG42:MQJ91 NAC42:NAF91 NJY42:NKB91 NTU42:NTX91 ODQ42:ODT91 ONM42:ONP91 OXI42:OXL91 PHE42:PHH91 PRA42:PRD91 QAW42:QAZ91 QKS42:QKV91 QUO42:QUR91 REK42:REN91 ROG42:ROJ91 RYC42:RYF91 SHY42:SIB91 SRU42:SRX91 TBQ42:TBT91 TLM42:TLP91 TVI42:TVL91 UFE42:UFH91 UPA42:UPD91 UYW42:UYZ91 VIS42:VIV91 VSO42:VSR91 WCK42:WCN91 WMG42:WMJ91 WWC42:WWF91 U65578:X65627 JQ65578:JT65627 TM65578:TP65627 ADI65578:ADL65627 ANE65578:ANH65627 AXA65578:AXD65627 BGW65578:BGZ65627 BQS65578:BQV65627 CAO65578:CAR65627 CKK65578:CKN65627 CUG65578:CUJ65627 DEC65578:DEF65627 DNY65578:DOB65627 DXU65578:DXX65627 EHQ65578:EHT65627 ERM65578:ERP65627 FBI65578:FBL65627 FLE65578:FLH65627 FVA65578:FVD65627 GEW65578:GEZ65627 GOS65578:GOV65627 GYO65578:GYR65627 HIK65578:HIN65627 HSG65578:HSJ65627 ICC65578:ICF65627 ILY65578:IMB65627 IVU65578:IVX65627 JFQ65578:JFT65627 JPM65578:JPP65627 JZI65578:JZL65627 KJE65578:KJH65627 KTA65578:KTD65627 LCW65578:LCZ65627 LMS65578:LMV65627 LWO65578:LWR65627 MGK65578:MGN65627 MQG65578:MQJ65627 NAC65578:NAF65627 NJY65578:NKB65627 NTU65578:NTX65627 ODQ65578:ODT65627 ONM65578:ONP65627 OXI65578:OXL65627 PHE65578:PHH65627 PRA65578:PRD65627 QAW65578:QAZ65627 QKS65578:QKV65627 QUO65578:QUR65627 REK65578:REN65627 ROG65578:ROJ65627 RYC65578:RYF65627 SHY65578:SIB65627 SRU65578:SRX65627 TBQ65578:TBT65627 TLM65578:TLP65627 TVI65578:TVL65627 UFE65578:UFH65627 UPA65578:UPD65627 UYW65578:UYZ65627 VIS65578:VIV65627 VSO65578:VSR65627 WCK65578:WCN65627 WMG65578:WMJ65627 WWC65578:WWF65627 U131114:X131163 JQ131114:JT131163 TM131114:TP131163 ADI131114:ADL131163 ANE131114:ANH131163 AXA131114:AXD131163 BGW131114:BGZ131163 BQS131114:BQV131163 CAO131114:CAR131163 CKK131114:CKN131163 CUG131114:CUJ131163 DEC131114:DEF131163 DNY131114:DOB131163 DXU131114:DXX131163 EHQ131114:EHT131163 ERM131114:ERP131163 FBI131114:FBL131163 FLE131114:FLH131163 FVA131114:FVD131163 GEW131114:GEZ131163 GOS131114:GOV131163 GYO131114:GYR131163 HIK131114:HIN131163 HSG131114:HSJ131163 ICC131114:ICF131163 ILY131114:IMB131163 IVU131114:IVX131163 JFQ131114:JFT131163 JPM131114:JPP131163 JZI131114:JZL131163 KJE131114:KJH131163 KTA131114:KTD131163 LCW131114:LCZ131163 LMS131114:LMV131163 LWO131114:LWR131163 MGK131114:MGN131163 MQG131114:MQJ131163 NAC131114:NAF131163 NJY131114:NKB131163 NTU131114:NTX131163 ODQ131114:ODT131163 ONM131114:ONP131163 OXI131114:OXL131163 PHE131114:PHH131163 PRA131114:PRD131163 QAW131114:QAZ131163 QKS131114:QKV131163 QUO131114:QUR131163 REK131114:REN131163 ROG131114:ROJ131163 RYC131114:RYF131163 SHY131114:SIB131163 SRU131114:SRX131163 TBQ131114:TBT131163 TLM131114:TLP131163 TVI131114:TVL131163 UFE131114:UFH131163 UPA131114:UPD131163 UYW131114:UYZ131163 VIS131114:VIV131163 VSO131114:VSR131163 WCK131114:WCN131163 WMG131114:WMJ131163 WWC131114:WWF131163 U196650:X196699 JQ196650:JT196699 TM196650:TP196699 ADI196650:ADL196699 ANE196650:ANH196699 AXA196650:AXD196699 BGW196650:BGZ196699 BQS196650:BQV196699 CAO196650:CAR196699 CKK196650:CKN196699 CUG196650:CUJ196699 DEC196650:DEF196699 DNY196650:DOB196699 DXU196650:DXX196699 EHQ196650:EHT196699 ERM196650:ERP196699 FBI196650:FBL196699 FLE196650:FLH196699 FVA196650:FVD196699 GEW196650:GEZ196699 GOS196650:GOV196699 GYO196650:GYR196699 HIK196650:HIN196699 HSG196650:HSJ196699 ICC196650:ICF196699 ILY196650:IMB196699 IVU196650:IVX196699 JFQ196650:JFT196699 JPM196650:JPP196699 JZI196650:JZL196699 KJE196650:KJH196699 KTA196650:KTD196699 LCW196650:LCZ196699 LMS196650:LMV196699 LWO196650:LWR196699 MGK196650:MGN196699 MQG196650:MQJ196699 NAC196650:NAF196699 NJY196650:NKB196699 NTU196650:NTX196699 ODQ196650:ODT196699 ONM196650:ONP196699 OXI196650:OXL196699 PHE196650:PHH196699 PRA196650:PRD196699 QAW196650:QAZ196699 QKS196650:QKV196699 QUO196650:QUR196699 REK196650:REN196699 ROG196650:ROJ196699 RYC196650:RYF196699 SHY196650:SIB196699 SRU196650:SRX196699 TBQ196650:TBT196699 TLM196650:TLP196699 TVI196650:TVL196699 UFE196650:UFH196699 UPA196650:UPD196699 UYW196650:UYZ196699 VIS196650:VIV196699 VSO196650:VSR196699 WCK196650:WCN196699 WMG196650:WMJ196699 WWC196650:WWF196699 U262186:X262235 JQ262186:JT262235 TM262186:TP262235 ADI262186:ADL262235 ANE262186:ANH262235 AXA262186:AXD262235 BGW262186:BGZ262235 BQS262186:BQV262235 CAO262186:CAR262235 CKK262186:CKN262235 CUG262186:CUJ262235 DEC262186:DEF262235 DNY262186:DOB262235 DXU262186:DXX262235 EHQ262186:EHT262235 ERM262186:ERP262235 FBI262186:FBL262235 FLE262186:FLH262235 FVA262186:FVD262235 GEW262186:GEZ262235 GOS262186:GOV262235 GYO262186:GYR262235 HIK262186:HIN262235 HSG262186:HSJ262235 ICC262186:ICF262235 ILY262186:IMB262235 IVU262186:IVX262235 JFQ262186:JFT262235 JPM262186:JPP262235 JZI262186:JZL262235 KJE262186:KJH262235 KTA262186:KTD262235 LCW262186:LCZ262235 LMS262186:LMV262235 LWO262186:LWR262235 MGK262186:MGN262235 MQG262186:MQJ262235 NAC262186:NAF262235 NJY262186:NKB262235 NTU262186:NTX262235 ODQ262186:ODT262235 ONM262186:ONP262235 OXI262186:OXL262235 PHE262186:PHH262235 PRA262186:PRD262235 QAW262186:QAZ262235 QKS262186:QKV262235 QUO262186:QUR262235 REK262186:REN262235 ROG262186:ROJ262235 RYC262186:RYF262235 SHY262186:SIB262235 SRU262186:SRX262235 TBQ262186:TBT262235 TLM262186:TLP262235 TVI262186:TVL262235 UFE262186:UFH262235 UPA262186:UPD262235 UYW262186:UYZ262235 VIS262186:VIV262235 VSO262186:VSR262235 WCK262186:WCN262235 WMG262186:WMJ262235 WWC262186:WWF262235 U327722:X327771 JQ327722:JT327771 TM327722:TP327771 ADI327722:ADL327771 ANE327722:ANH327771 AXA327722:AXD327771 BGW327722:BGZ327771 BQS327722:BQV327771 CAO327722:CAR327771 CKK327722:CKN327771 CUG327722:CUJ327771 DEC327722:DEF327771 DNY327722:DOB327771 DXU327722:DXX327771 EHQ327722:EHT327771 ERM327722:ERP327771 FBI327722:FBL327771 FLE327722:FLH327771 FVA327722:FVD327771 GEW327722:GEZ327771 GOS327722:GOV327771 GYO327722:GYR327771 HIK327722:HIN327771 HSG327722:HSJ327771 ICC327722:ICF327771 ILY327722:IMB327771 IVU327722:IVX327771 JFQ327722:JFT327771 JPM327722:JPP327771 JZI327722:JZL327771 KJE327722:KJH327771 KTA327722:KTD327771 LCW327722:LCZ327771 LMS327722:LMV327771 LWO327722:LWR327771 MGK327722:MGN327771 MQG327722:MQJ327771 NAC327722:NAF327771 NJY327722:NKB327771 NTU327722:NTX327771 ODQ327722:ODT327771 ONM327722:ONP327771 OXI327722:OXL327771 PHE327722:PHH327771 PRA327722:PRD327771 QAW327722:QAZ327771 QKS327722:QKV327771 QUO327722:QUR327771 REK327722:REN327771 ROG327722:ROJ327771 RYC327722:RYF327771 SHY327722:SIB327771 SRU327722:SRX327771 TBQ327722:TBT327771 TLM327722:TLP327771 TVI327722:TVL327771 UFE327722:UFH327771 UPA327722:UPD327771 UYW327722:UYZ327771 VIS327722:VIV327771 VSO327722:VSR327771 WCK327722:WCN327771 WMG327722:WMJ327771 WWC327722:WWF327771 U393258:X393307 JQ393258:JT393307 TM393258:TP393307 ADI393258:ADL393307 ANE393258:ANH393307 AXA393258:AXD393307 BGW393258:BGZ393307 BQS393258:BQV393307 CAO393258:CAR393307 CKK393258:CKN393307 CUG393258:CUJ393307 DEC393258:DEF393307 DNY393258:DOB393307 DXU393258:DXX393307 EHQ393258:EHT393307 ERM393258:ERP393307 FBI393258:FBL393307 FLE393258:FLH393307 FVA393258:FVD393307 GEW393258:GEZ393307 GOS393258:GOV393307 GYO393258:GYR393307 HIK393258:HIN393307 HSG393258:HSJ393307 ICC393258:ICF393307 ILY393258:IMB393307 IVU393258:IVX393307 JFQ393258:JFT393307 JPM393258:JPP393307 JZI393258:JZL393307 KJE393258:KJH393307 KTA393258:KTD393307 LCW393258:LCZ393307 LMS393258:LMV393307 LWO393258:LWR393307 MGK393258:MGN393307 MQG393258:MQJ393307 NAC393258:NAF393307 NJY393258:NKB393307 NTU393258:NTX393307 ODQ393258:ODT393307 ONM393258:ONP393307 OXI393258:OXL393307 PHE393258:PHH393307 PRA393258:PRD393307 QAW393258:QAZ393307 QKS393258:QKV393307 QUO393258:QUR393307 REK393258:REN393307 ROG393258:ROJ393307 RYC393258:RYF393307 SHY393258:SIB393307 SRU393258:SRX393307 TBQ393258:TBT393307 TLM393258:TLP393307 TVI393258:TVL393307 UFE393258:UFH393307 UPA393258:UPD393307 UYW393258:UYZ393307 VIS393258:VIV393307 VSO393258:VSR393307 WCK393258:WCN393307 WMG393258:WMJ393307 WWC393258:WWF393307 U458794:X458843 JQ458794:JT458843 TM458794:TP458843 ADI458794:ADL458843 ANE458794:ANH458843 AXA458794:AXD458843 BGW458794:BGZ458843 BQS458794:BQV458843 CAO458794:CAR458843 CKK458794:CKN458843 CUG458794:CUJ458843 DEC458794:DEF458843 DNY458794:DOB458843 DXU458794:DXX458843 EHQ458794:EHT458843 ERM458794:ERP458843 FBI458794:FBL458843 FLE458794:FLH458843 FVA458794:FVD458843 GEW458794:GEZ458843 GOS458794:GOV458843 GYO458794:GYR458843 HIK458794:HIN458843 HSG458794:HSJ458843 ICC458794:ICF458843 ILY458794:IMB458843 IVU458794:IVX458843 JFQ458794:JFT458843 JPM458794:JPP458843 JZI458794:JZL458843 KJE458794:KJH458843 KTA458794:KTD458843 LCW458794:LCZ458843 LMS458794:LMV458843 LWO458794:LWR458843 MGK458794:MGN458843 MQG458794:MQJ458843 NAC458794:NAF458843 NJY458794:NKB458843 NTU458794:NTX458843 ODQ458794:ODT458843 ONM458794:ONP458843 OXI458794:OXL458843 PHE458794:PHH458843 PRA458794:PRD458843 QAW458794:QAZ458843 QKS458794:QKV458843 QUO458794:QUR458843 REK458794:REN458843 ROG458794:ROJ458843 RYC458794:RYF458843 SHY458794:SIB458843 SRU458794:SRX458843 TBQ458794:TBT458843 TLM458794:TLP458843 TVI458794:TVL458843 UFE458794:UFH458843 UPA458794:UPD458843 UYW458794:UYZ458843 VIS458794:VIV458843 VSO458794:VSR458843 WCK458794:WCN458843 WMG458794:WMJ458843 WWC458794:WWF458843 U524330:X524379 JQ524330:JT524379 TM524330:TP524379 ADI524330:ADL524379 ANE524330:ANH524379 AXA524330:AXD524379 BGW524330:BGZ524379 BQS524330:BQV524379 CAO524330:CAR524379 CKK524330:CKN524379 CUG524330:CUJ524379 DEC524330:DEF524379 DNY524330:DOB524379 DXU524330:DXX524379 EHQ524330:EHT524379 ERM524330:ERP524379 FBI524330:FBL524379 FLE524330:FLH524379 FVA524330:FVD524379 GEW524330:GEZ524379 GOS524330:GOV524379 GYO524330:GYR524379 HIK524330:HIN524379 HSG524330:HSJ524379 ICC524330:ICF524379 ILY524330:IMB524379 IVU524330:IVX524379 JFQ524330:JFT524379 JPM524330:JPP524379 JZI524330:JZL524379 KJE524330:KJH524379 KTA524330:KTD524379 LCW524330:LCZ524379 LMS524330:LMV524379 LWO524330:LWR524379 MGK524330:MGN524379 MQG524330:MQJ524379 NAC524330:NAF524379 NJY524330:NKB524379 NTU524330:NTX524379 ODQ524330:ODT524379 ONM524330:ONP524379 OXI524330:OXL524379 PHE524330:PHH524379 PRA524330:PRD524379 QAW524330:QAZ524379 QKS524330:QKV524379 QUO524330:QUR524379 REK524330:REN524379 ROG524330:ROJ524379 RYC524330:RYF524379 SHY524330:SIB524379 SRU524330:SRX524379 TBQ524330:TBT524379 TLM524330:TLP524379 TVI524330:TVL524379 UFE524330:UFH524379 UPA524330:UPD524379 UYW524330:UYZ524379 VIS524330:VIV524379 VSO524330:VSR524379 WCK524330:WCN524379 WMG524330:WMJ524379 WWC524330:WWF524379 U589866:X589915 JQ589866:JT589915 TM589866:TP589915 ADI589866:ADL589915 ANE589866:ANH589915 AXA589866:AXD589915 BGW589866:BGZ589915 BQS589866:BQV589915 CAO589866:CAR589915 CKK589866:CKN589915 CUG589866:CUJ589915 DEC589866:DEF589915 DNY589866:DOB589915 DXU589866:DXX589915 EHQ589866:EHT589915 ERM589866:ERP589915 FBI589866:FBL589915 FLE589866:FLH589915 FVA589866:FVD589915 GEW589866:GEZ589915 GOS589866:GOV589915 GYO589866:GYR589915 HIK589866:HIN589915 HSG589866:HSJ589915 ICC589866:ICF589915 ILY589866:IMB589915 IVU589866:IVX589915 JFQ589866:JFT589915 JPM589866:JPP589915 JZI589866:JZL589915 KJE589866:KJH589915 KTA589866:KTD589915 LCW589866:LCZ589915 LMS589866:LMV589915 LWO589866:LWR589915 MGK589866:MGN589915 MQG589866:MQJ589915 NAC589866:NAF589915 NJY589866:NKB589915 NTU589866:NTX589915 ODQ589866:ODT589915 ONM589866:ONP589915 OXI589866:OXL589915 PHE589866:PHH589915 PRA589866:PRD589915 QAW589866:QAZ589915 QKS589866:QKV589915 QUO589866:QUR589915 REK589866:REN589915 ROG589866:ROJ589915 RYC589866:RYF589915 SHY589866:SIB589915 SRU589866:SRX589915 TBQ589866:TBT589915 TLM589866:TLP589915 TVI589866:TVL589915 UFE589866:UFH589915 UPA589866:UPD589915 UYW589866:UYZ589915 VIS589866:VIV589915 VSO589866:VSR589915 WCK589866:WCN589915 WMG589866:WMJ589915 WWC589866:WWF589915 U655402:X655451 JQ655402:JT655451 TM655402:TP655451 ADI655402:ADL655451 ANE655402:ANH655451 AXA655402:AXD655451 BGW655402:BGZ655451 BQS655402:BQV655451 CAO655402:CAR655451 CKK655402:CKN655451 CUG655402:CUJ655451 DEC655402:DEF655451 DNY655402:DOB655451 DXU655402:DXX655451 EHQ655402:EHT655451 ERM655402:ERP655451 FBI655402:FBL655451 FLE655402:FLH655451 FVA655402:FVD655451 GEW655402:GEZ655451 GOS655402:GOV655451 GYO655402:GYR655451 HIK655402:HIN655451 HSG655402:HSJ655451 ICC655402:ICF655451 ILY655402:IMB655451 IVU655402:IVX655451 JFQ655402:JFT655451 JPM655402:JPP655451 JZI655402:JZL655451 KJE655402:KJH655451 KTA655402:KTD655451 LCW655402:LCZ655451 LMS655402:LMV655451 LWO655402:LWR655451 MGK655402:MGN655451 MQG655402:MQJ655451 NAC655402:NAF655451 NJY655402:NKB655451 NTU655402:NTX655451 ODQ655402:ODT655451 ONM655402:ONP655451 OXI655402:OXL655451 PHE655402:PHH655451 PRA655402:PRD655451 QAW655402:QAZ655451 QKS655402:QKV655451 QUO655402:QUR655451 REK655402:REN655451 ROG655402:ROJ655451 RYC655402:RYF655451 SHY655402:SIB655451 SRU655402:SRX655451 TBQ655402:TBT655451 TLM655402:TLP655451 TVI655402:TVL655451 UFE655402:UFH655451 UPA655402:UPD655451 UYW655402:UYZ655451 VIS655402:VIV655451 VSO655402:VSR655451 WCK655402:WCN655451 WMG655402:WMJ655451 WWC655402:WWF655451 U720938:X720987 JQ720938:JT720987 TM720938:TP720987 ADI720938:ADL720987 ANE720938:ANH720987 AXA720938:AXD720987 BGW720938:BGZ720987 BQS720938:BQV720987 CAO720938:CAR720987 CKK720938:CKN720987 CUG720938:CUJ720987 DEC720938:DEF720987 DNY720938:DOB720987 DXU720938:DXX720987 EHQ720938:EHT720987 ERM720938:ERP720987 FBI720938:FBL720987 FLE720938:FLH720987 FVA720938:FVD720987 GEW720938:GEZ720987 GOS720938:GOV720987 GYO720938:GYR720987 HIK720938:HIN720987 HSG720938:HSJ720987 ICC720938:ICF720987 ILY720938:IMB720987 IVU720938:IVX720987 JFQ720938:JFT720987 JPM720938:JPP720987 JZI720938:JZL720987 KJE720938:KJH720987 KTA720938:KTD720987 LCW720938:LCZ720987 LMS720938:LMV720987 LWO720938:LWR720987 MGK720938:MGN720987 MQG720938:MQJ720987 NAC720938:NAF720987 NJY720938:NKB720987 NTU720938:NTX720987 ODQ720938:ODT720987 ONM720938:ONP720987 OXI720938:OXL720987 PHE720938:PHH720987 PRA720938:PRD720987 QAW720938:QAZ720987 QKS720938:QKV720987 QUO720938:QUR720987 REK720938:REN720987 ROG720938:ROJ720987 RYC720938:RYF720987 SHY720938:SIB720987 SRU720938:SRX720987 TBQ720938:TBT720987 TLM720938:TLP720987 TVI720938:TVL720987 UFE720938:UFH720987 UPA720938:UPD720987 UYW720938:UYZ720987 VIS720938:VIV720987 VSO720938:VSR720987 WCK720938:WCN720987 WMG720938:WMJ720987 WWC720938:WWF720987 U786474:X786523 JQ786474:JT786523 TM786474:TP786523 ADI786474:ADL786523 ANE786474:ANH786523 AXA786474:AXD786523 BGW786474:BGZ786523 BQS786474:BQV786523 CAO786474:CAR786523 CKK786474:CKN786523 CUG786474:CUJ786523 DEC786474:DEF786523 DNY786474:DOB786523 DXU786474:DXX786523 EHQ786474:EHT786523 ERM786474:ERP786523 FBI786474:FBL786523 FLE786474:FLH786523 FVA786474:FVD786523 GEW786474:GEZ786523 GOS786474:GOV786523 GYO786474:GYR786523 HIK786474:HIN786523 HSG786474:HSJ786523 ICC786474:ICF786523 ILY786474:IMB786523 IVU786474:IVX786523 JFQ786474:JFT786523 JPM786474:JPP786523 JZI786474:JZL786523 KJE786474:KJH786523 KTA786474:KTD786523 LCW786474:LCZ786523 LMS786474:LMV786523 LWO786474:LWR786523 MGK786474:MGN786523 MQG786474:MQJ786523 NAC786474:NAF786523 NJY786474:NKB786523 NTU786474:NTX786523 ODQ786474:ODT786523 ONM786474:ONP786523 OXI786474:OXL786523 PHE786474:PHH786523 PRA786474:PRD786523 QAW786474:QAZ786523 QKS786474:QKV786523 QUO786474:QUR786523 REK786474:REN786523 ROG786474:ROJ786523 RYC786474:RYF786523 SHY786474:SIB786523 SRU786474:SRX786523 TBQ786474:TBT786523 TLM786474:TLP786523 TVI786474:TVL786523 UFE786474:UFH786523 UPA786474:UPD786523 UYW786474:UYZ786523 VIS786474:VIV786523 VSO786474:VSR786523 WCK786474:WCN786523 WMG786474:WMJ786523 WWC786474:WWF786523 U852010:X852059 JQ852010:JT852059 TM852010:TP852059 ADI852010:ADL852059 ANE852010:ANH852059 AXA852010:AXD852059 BGW852010:BGZ852059 BQS852010:BQV852059 CAO852010:CAR852059 CKK852010:CKN852059 CUG852010:CUJ852059 DEC852010:DEF852059 DNY852010:DOB852059 DXU852010:DXX852059 EHQ852010:EHT852059 ERM852010:ERP852059 FBI852010:FBL852059 FLE852010:FLH852059 FVA852010:FVD852059 GEW852010:GEZ852059 GOS852010:GOV852059 GYO852010:GYR852059 HIK852010:HIN852059 HSG852010:HSJ852059 ICC852010:ICF852059 ILY852010:IMB852059 IVU852010:IVX852059 JFQ852010:JFT852059 JPM852010:JPP852059 JZI852010:JZL852059 KJE852010:KJH852059 KTA852010:KTD852059 LCW852010:LCZ852059 LMS852010:LMV852059 LWO852010:LWR852059 MGK852010:MGN852059 MQG852010:MQJ852059 NAC852010:NAF852059 NJY852010:NKB852059 NTU852010:NTX852059 ODQ852010:ODT852059 ONM852010:ONP852059 OXI852010:OXL852059 PHE852010:PHH852059 PRA852010:PRD852059 QAW852010:QAZ852059 QKS852010:QKV852059 QUO852010:QUR852059 REK852010:REN852059 ROG852010:ROJ852059 RYC852010:RYF852059 SHY852010:SIB852059 SRU852010:SRX852059 TBQ852010:TBT852059 TLM852010:TLP852059 TVI852010:TVL852059 UFE852010:UFH852059 UPA852010:UPD852059 UYW852010:UYZ852059 VIS852010:VIV852059 VSO852010:VSR852059 WCK852010:WCN852059 WMG852010:WMJ852059 WWC852010:WWF852059 U917546:X917595 JQ917546:JT917595 TM917546:TP917595 ADI917546:ADL917595 ANE917546:ANH917595 AXA917546:AXD917595 BGW917546:BGZ917595 BQS917546:BQV917595 CAO917546:CAR917595 CKK917546:CKN917595 CUG917546:CUJ917595 DEC917546:DEF917595 DNY917546:DOB917595 DXU917546:DXX917595 EHQ917546:EHT917595 ERM917546:ERP917595 FBI917546:FBL917595 FLE917546:FLH917595 FVA917546:FVD917595 GEW917546:GEZ917595 GOS917546:GOV917595 GYO917546:GYR917595 HIK917546:HIN917595 HSG917546:HSJ917595 ICC917546:ICF917595 ILY917546:IMB917595 IVU917546:IVX917595 JFQ917546:JFT917595 JPM917546:JPP917595 JZI917546:JZL917595 KJE917546:KJH917595 KTA917546:KTD917595 LCW917546:LCZ917595 LMS917546:LMV917595 LWO917546:LWR917595 MGK917546:MGN917595 MQG917546:MQJ917595 NAC917546:NAF917595 NJY917546:NKB917595 NTU917546:NTX917595 ODQ917546:ODT917595 ONM917546:ONP917595 OXI917546:OXL917595 PHE917546:PHH917595 PRA917546:PRD917595 QAW917546:QAZ917595 QKS917546:QKV917595 QUO917546:QUR917595 REK917546:REN917595 ROG917546:ROJ917595 RYC917546:RYF917595 SHY917546:SIB917595 SRU917546:SRX917595 TBQ917546:TBT917595 TLM917546:TLP917595 TVI917546:TVL917595 UFE917546:UFH917595 UPA917546:UPD917595 UYW917546:UYZ917595 VIS917546:VIV917595 VSO917546:VSR917595 WCK917546:WCN917595 WMG917546:WMJ917595 WWC917546:WWF917595 U983082:X983131 JQ983082:JT983131 TM983082:TP983131 ADI983082:ADL983131 ANE983082:ANH983131 AXA983082:AXD983131 BGW983082:BGZ983131 BQS983082:BQV983131 CAO983082:CAR983131 CKK983082:CKN983131 CUG983082:CUJ983131 DEC983082:DEF983131 DNY983082:DOB983131 DXU983082:DXX983131 EHQ983082:EHT983131 ERM983082:ERP983131 FBI983082:FBL983131 FLE983082:FLH983131 FVA983082:FVD983131 GEW983082:GEZ983131 GOS983082:GOV983131 GYO983082:GYR983131 HIK983082:HIN983131 HSG983082:HSJ983131 ICC983082:ICF983131 ILY983082:IMB983131 IVU983082:IVX983131 JFQ983082:JFT983131 JPM983082:JPP983131 JZI983082:JZL983131 KJE983082:KJH983131 KTA983082:KTD983131 LCW983082:LCZ983131 LMS983082:LMV983131 LWO983082:LWR983131 MGK983082:MGN983131 MQG983082:MQJ983131 NAC983082:NAF983131 NJY983082:NKB983131 NTU983082:NTX983131 ODQ983082:ODT983131 ONM983082:ONP983131 OXI983082:OXL983131 PHE983082:PHH983131 PRA983082:PRD983131 QAW983082:QAZ983131 QKS983082:QKV983131 QUO983082:QUR983131 REK983082:REN983131 ROG983082:ROJ983131 RYC983082:RYF983131 SHY983082:SIB983131 SRU983082:SRX983131 TBQ983082:TBT983131 TLM983082:TLP983131 TVI983082:TVL983131 UFE983082:UFH983131 UPA983082:UPD983131 UYW983082:UYZ983131 VIS983082:VIV983131 VSO983082:VSR983131 WCK983082:WCN983131 WMG983082:WMJ983131 WWC983082:WWF983131" xr:uid="{25EC704A-5FF0-43BB-BF87-CFE762F09376}">
      <formula1>$Z$12:$Z$15</formula1>
    </dataValidation>
  </dataValidations>
  <printOptions horizontalCentered="1" verticalCentered="1"/>
  <pageMargins left="0.70866141732283472" right="0.70866141732283472" top="0.59055118110236227" bottom="0.59055118110236227" header="0.31496062992125984" footer="0.31496062992125984"/>
  <pageSetup paperSize="9" scale="85" orientation="portrait" verticalDpi="0" r:id="rId1"/>
  <headerFooter>
    <oddFooter>&amp;P / &amp;N ページ</oddFooter>
  </headerFooter>
  <colBreaks count="1" manualBreakCount="1">
    <brk id="24" max="99"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1061-EEF2-4A64-A628-DCFB09C83BAA}">
  <dimension ref="A1:Y35"/>
  <sheetViews>
    <sheetView view="pageBreakPreview" zoomScaleNormal="100" zoomScaleSheetLayoutView="100" workbookViewId="0">
      <selection activeCell="Y4" sqref="Y4"/>
    </sheetView>
  </sheetViews>
  <sheetFormatPr defaultRowHeight="13.5"/>
  <cols>
    <col min="1" max="23" width="3.75" style="68" customWidth="1"/>
    <col min="24" max="16384" width="9" style="68"/>
  </cols>
  <sheetData>
    <row r="1" spans="1:25" s="55" customFormat="1">
      <c r="A1" s="54"/>
      <c r="B1" s="54"/>
      <c r="C1" s="54"/>
      <c r="D1" s="54"/>
      <c r="E1" s="54"/>
      <c r="F1" s="54"/>
      <c r="G1" s="54"/>
      <c r="H1" s="54"/>
      <c r="I1" s="54"/>
      <c r="J1" s="54"/>
      <c r="K1" s="54"/>
      <c r="L1" s="54"/>
      <c r="M1" s="54"/>
      <c r="N1" s="54" t="s">
        <v>50</v>
      </c>
      <c r="O1" s="54"/>
      <c r="P1" s="54"/>
      <c r="Q1" s="54"/>
      <c r="R1" s="54"/>
      <c r="S1" s="54"/>
      <c r="T1" s="54"/>
      <c r="U1" s="54"/>
      <c r="V1" s="54"/>
      <c r="W1" s="54"/>
    </row>
    <row r="2" spans="1:25" s="55" customFormat="1">
      <c r="A2" s="54"/>
      <c r="B2" s="54"/>
      <c r="C2" s="54"/>
      <c r="D2" s="54"/>
      <c r="E2" s="54"/>
      <c r="F2" s="54"/>
      <c r="G2" s="54"/>
      <c r="H2" s="54"/>
      <c r="I2" s="54"/>
      <c r="J2" s="54"/>
      <c r="K2" s="54"/>
      <c r="L2" s="54"/>
      <c r="M2" s="54"/>
      <c r="N2" s="54" t="s">
        <v>53</v>
      </c>
      <c r="O2" s="54"/>
      <c r="P2" s="54"/>
      <c r="Q2" s="54"/>
      <c r="R2" s="54"/>
      <c r="S2" s="54"/>
      <c r="T2" s="54"/>
      <c r="U2" s="54"/>
      <c r="V2" s="54"/>
      <c r="W2" s="54"/>
    </row>
    <row r="3" spans="1:25" s="55" customFormat="1" ht="16.5" customHeight="1">
      <c r="A3" s="54"/>
      <c r="B3" s="54"/>
      <c r="C3" s="54"/>
      <c r="D3" s="54"/>
      <c r="E3" s="54"/>
      <c r="F3" s="54"/>
      <c r="G3" s="54"/>
      <c r="H3" s="54"/>
      <c r="I3" s="54"/>
      <c r="J3" s="54"/>
      <c r="K3" s="54"/>
      <c r="L3" s="54"/>
      <c r="M3" s="54"/>
      <c r="N3" s="54"/>
      <c r="O3" s="54"/>
      <c r="P3" s="54"/>
      <c r="Q3" s="54"/>
      <c r="R3" s="54"/>
      <c r="S3" s="54"/>
      <c r="T3" s="54"/>
      <c r="U3" s="54"/>
      <c r="V3" s="54"/>
      <c r="W3" s="54"/>
    </row>
    <row r="4" spans="1:25" s="55" customFormat="1" ht="30" customHeight="1">
      <c r="A4" s="333" t="s">
        <v>54</v>
      </c>
      <c r="B4" s="333"/>
      <c r="C4" s="333"/>
      <c r="D4" s="333"/>
      <c r="E4" s="333"/>
      <c r="F4" s="333"/>
      <c r="G4" s="333"/>
      <c r="H4" s="333"/>
      <c r="I4" s="333"/>
      <c r="J4" s="333"/>
      <c r="K4" s="333"/>
      <c r="L4" s="333"/>
      <c r="M4" s="333"/>
      <c r="N4" s="333"/>
      <c r="O4" s="333"/>
      <c r="P4" s="333"/>
      <c r="Q4" s="333"/>
      <c r="R4" s="333"/>
      <c r="S4" s="333"/>
      <c r="T4" s="333"/>
      <c r="U4" s="333"/>
      <c r="V4" s="333"/>
      <c r="W4" s="333"/>
      <c r="Y4" s="56"/>
    </row>
    <row r="5" spans="1:25" s="55" customFormat="1" ht="25.15" customHeight="1">
      <c r="A5" s="54"/>
      <c r="B5" s="54"/>
      <c r="C5" s="54"/>
      <c r="D5" s="54"/>
      <c r="E5" s="54"/>
      <c r="F5" s="54"/>
      <c r="G5" s="54"/>
      <c r="H5" s="54"/>
      <c r="I5" s="54"/>
      <c r="J5" s="54"/>
      <c r="K5" s="54"/>
      <c r="L5" s="54"/>
      <c r="M5" s="54"/>
      <c r="N5" s="54"/>
      <c r="O5" s="54"/>
      <c r="P5" s="54"/>
      <c r="Q5" s="334">
        <f>請求書①!R4</f>
        <v>0</v>
      </c>
      <c r="R5" s="334"/>
      <c r="S5" s="54" t="s">
        <v>4</v>
      </c>
      <c r="T5" s="54">
        <f>請求書①!U4</f>
        <v>0</v>
      </c>
      <c r="U5" s="54" t="s">
        <v>6</v>
      </c>
      <c r="V5" s="57" t="str">
        <f>請求書①!W4</f>
        <v>末</v>
      </c>
      <c r="W5" s="54" t="s">
        <v>8</v>
      </c>
    </row>
    <row r="6" spans="1:25" s="55" customFormat="1" ht="25.15" customHeight="1">
      <c r="A6" s="54"/>
      <c r="B6" s="35" t="s">
        <v>10</v>
      </c>
      <c r="C6" s="54"/>
      <c r="D6" s="54"/>
      <c r="E6" s="54"/>
      <c r="F6" s="54"/>
      <c r="G6" s="54"/>
      <c r="H6" s="54"/>
      <c r="I6" s="54"/>
      <c r="J6" s="54"/>
      <c r="K6" s="54"/>
      <c r="L6" s="54"/>
      <c r="M6" s="54"/>
      <c r="N6" s="54"/>
      <c r="O6" s="54"/>
      <c r="P6" s="54"/>
      <c r="Q6" s="54"/>
      <c r="R6" s="54"/>
      <c r="S6" s="54"/>
      <c r="T6" s="54"/>
      <c r="U6" s="54"/>
      <c r="V6" s="54"/>
      <c r="W6" s="54"/>
    </row>
    <row r="7" spans="1:25" s="55" customFormat="1" ht="15" customHeight="1">
      <c r="A7" s="54"/>
      <c r="B7" s="38" t="s">
        <v>12</v>
      </c>
      <c r="C7" s="11"/>
      <c r="D7" s="11"/>
      <c r="E7" s="12">
        <f>T5</f>
        <v>0</v>
      </c>
      <c r="F7" s="38" t="s">
        <v>13</v>
      </c>
      <c r="G7" s="11"/>
      <c r="H7" s="54"/>
      <c r="I7" s="54"/>
      <c r="J7" s="54"/>
      <c r="K7" s="54"/>
      <c r="L7" s="54"/>
      <c r="M7" s="54"/>
      <c r="N7" s="54"/>
      <c r="O7" s="54"/>
      <c r="P7" s="54"/>
      <c r="Q7" s="335"/>
      <c r="R7" s="335"/>
      <c r="S7" s="335"/>
      <c r="T7" s="335"/>
      <c r="U7" s="335"/>
      <c r="V7" s="335"/>
      <c r="W7" s="335"/>
    </row>
    <row r="8" spans="1:25" s="55" customFormat="1" ht="25.15" customHeight="1">
      <c r="A8" s="54"/>
      <c r="B8" s="54"/>
      <c r="C8" s="54"/>
      <c r="D8" s="54"/>
      <c r="E8" s="54"/>
      <c r="F8" s="54"/>
      <c r="G8" s="54"/>
      <c r="H8" s="54"/>
      <c r="I8" s="54"/>
      <c r="J8" s="54"/>
      <c r="K8" s="54"/>
      <c r="L8" s="54"/>
      <c r="M8" s="54"/>
      <c r="N8" s="54" t="s">
        <v>15</v>
      </c>
      <c r="O8" s="54"/>
      <c r="P8" s="336">
        <f>請求書①!Q7</f>
        <v>0</v>
      </c>
      <c r="Q8" s="336"/>
      <c r="R8" s="336"/>
      <c r="S8" s="336"/>
      <c r="T8" s="336"/>
      <c r="U8" s="336"/>
      <c r="V8" s="336"/>
      <c r="W8" s="336"/>
    </row>
    <row r="9" spans="1:25" s="55" customFormat="1" ht="25.15" customHeight="1">
      <c r="A9" s="54"/>
      <c r="B9" s="54"/>
      <c r="C9" s="54"/>
      <c r="D9" s="54"/>
      <c r="E9" s="54"/>
      <c r="F9" s="54"/>
      <c r="G9" s="54"/>
      <c r="H9" s="54"/>
      <c r="I9" s="54"/>
      <c r="J9" s="54"/>
      <c r="K9" s="54"/>
      <c r="L9" s="54"/>
      <c r="M9" s="54"/>
      <c r="N9" s="54" t="s">
        <v>18</v>
      </c>
      <c r="O9" s="54"/>
      <c r="P9" s="337">
        <f>請求書①!Q8</f>
        <v>0</v>
      </c>
      <c r="Q9" s="337"/>
      <c r="R9" s="337"/>
      <c r="S9" s="337"/>
      <c r="T9" s="337"/>
      <c r="U9" s="337"/>
      <c r="V9" s="337"/>
      <c r="W9" s="337"/>
    </row>
    <row r="10" spans="1:25" s="55" customFormat="1" ht="15" customHeight="1" thickBot="1">
      <c r="A10" s="54"/>
      <c r="B10" s="54"/>
      <c r="C10" s="54"/>
      <c r="D10" s="54"/>
      <c r="E10" s="54"/>
      <c r="F10" s="54"/>
      <c r="G10" s="54"/>
      <c r="H10" s="54"/>
      <c r="I10" s="54"/>
      <c r="J10" s="54"/>
      <c r="K10" s="54"/>
      <c r="L10" s="54"/>
      <c r="M10" s="54"/>
      <c r="N10" s="54"/>
      <c r="O10" s="54"/>
      <c r="P10" s="58"/>
      <c r="Q10" s="54"/>
      <c r="R10" s="54"/>
      <c r="S10" s="54"/>
      <c r="T10" s="54"/>
      <c r="U10" s="54"/>
      <c r="V10" s="54"/>
      <c r="W10" s="54"/>
    </row>
    <row r="11" spans="1:25" s="55" customFormat="1" ht="38.1" customHeight="1" thickBot="1">
      <c r="A11" s="288" t="s">
        <v>24</v>
      </c>
      <c r="B11" s="289"/>
      <c r="C11" s="289"/>
      <c r="D11" s="330" t="str">
        <f>IF($Y$4="","",VLOOKUP($Y$4,請求書①!1:65536,2,0))</f>
        <v/>
      </c>
      <c r="E11" s="331"/>
      <c r="F11" s="331"/>
      <c r="G11" s="331"/>
      <c r="H11" s="331"/>
      <c r="I11" s="331"/>
      <c r="J11" s="331"/>
      <c r="K11" s="331"/>
      <c r="L11" s="332"/>
      <c r="M11" s="59"/>
      <c r="N11" s="60"/>
      <c r="O11" s="60"/>
      <c r="P11" s="60"/>
      <c r="Q11" s="60"/>
      <c r="R11" s="60"/>
      <c r="S11" s="60"/>
      <c r="T11" s="60"/>
      <c r="U11" s="60"/>
      <c r="V11" s="60"/>
      <c r="W11" s="60"/>
    </row>
    <row r="12" spans="1:25" s="55" customFormat="1" ht="38.1" customHeight="1">
      <c r="A12" s="291" t="s">
        <v>55</v>
      </c>
      <c r="B12" s="292"/>
      <c r="C12" s="292"/>
      <c r="D12" s="312" t="str">
        <f>IF($Y$4="","",VLOOKUP($Y$4,請求書①!$A1:$IV65536,6,0))</f>
        <v/>
      </c>
      <c r="E12" s="313"/>
      <c r="F12" s="313"/>
      <c r="G12" s="313"/>
      <c r="H12" s="313"/>
      <c r="I12" s="313"/>
      <c r="J12" s="313"/>
      <c r="K12" s="313"/>
      <c r="L12" s="314"/>
      <c r="M12" s="315" t="s">
        <v>56</v>
      </c>
      <c r="N12" s="315"/>
      <c r="O12" s="316"/>
      <c r="P12" s="317"/>
      <c r="Q12" s="317"/>
      <c r="R12" s="317"/>
      <c r="S12" s="317"/>
      <c r="T12" s="317"/>
      <c r="U12" s="317"/>
      <c r="V12" s="317"/>
      <c r="W12" s="318"/>
    </row>
    <row r="13" spans="1:25" s="55" customFormat="1" ht="38.1" customHeight="1">
      <c r="A13" s="319"/>
      <c r="B13" s="320"/>
      <c r="C13" s="320"/>
      <c r="D13" s="320"/>
      <c r="E13" s="292" t="s">
        <v>58</v>
      </c>
      <c r="F13" s="292"/>
      <c r="G13" s="292"/>
      <c r="H13" s="292"/>
      <c r="I13" s="292"/>
      <c r="J13" s="292"/>
      <c r="K13" s="292" t="s">
        <v>59</v>
      </c>
      <c r="L13" s="292"/>
      <c r="M13" s="292"/>
      <c r="N13" s="292"/>
      <c r="O13" s="292" t="s">
        <v>60</v>
      </c>
      <c r="P13" s="292"/>
      <c r="Q13" s="292"/>
      <c r="R13" s="292"/>
      <c r="S13" s="292"/>
      <c r="T13" s="309"/>
      <c r="U13" s="321"/>
      <c r="V13" s="322"/>
      <c r="W13" s="323"/>
    </row>
    <row r="14" spans="1:25" s="55" customFormat="1" ht="38.1" customHeight="1">
      <c r="A14" s="291" t="s">
        <v>61</v>
      </c>
      <c r="B14" s="292"/>
      <c r="C14" s="292"/>
      <c r="D14" s="292"/>
      <c r="E14" s="134"/>
      <c r="F14" s="134"/>
      <c r="G14" s="134"/>
      <c r="H14" s="134"/>
      <c r="I14" s="134"/>
      <c r="J14" s="134"/>
      <c r="K14" s="134" t="str">
        <f>IF(E14="","",ROUNDDOWN(E14*0.1,0))</f>
        <v/>
      </c>
      <c r="L14" s="134"/>
      <c r="M14" s="134"/>
      <c r="N14" s="134"/>
      <c r="O14" s="134" t="str">
        <f>IF(E14="","",E14+K14)</f>
        <v/>
      </c>
      <c r="P14" s="134"/>
      <c r="Q14" s="134"/>
      <c r="R14" s="134"/>
      <c r="S14" s="134"/>
      <c r="T14" s="129"/>
      <c r="U14" s="324"/>
      <c r="V14" s="325"/>
      <c r="W14" s="326"/>
    </row>
    <row r="15" spans="1:25" s="55" customFormat="1" ht="38.1" customHeight="1">
      <c r="A15" s="291" t="s">
        <v>62</v>
      </c>
      <c r="B15" s="292"/>
      <c r="C15" s="292"/>
      <c r="D15" s="292"/>
      <c r="E15" s="134" t="str">
        <f>IF(E17="","",(E16+E17))</f>
        <v/>
      </c>
      <c r="F15" s="134"/>
      <c r="G15" s="134"/>
      <c r="H15" s="134"/>
      <c r="I15" s="134"/>
      <c r="J15" s="134"/>
      <c r="K15" s="134" t="str">
        <f>IF(E15="","",ROUNDDOWN(E15*0.1,0))</f>
        <v/>
      </c>
      <c r="L15" s="134"/>
      <c r="M15" s="134"/>
      <c r="N15" s="134"/>
      <c r="O15" s="134" t="str">
        <f>IF(E15="","",E15+K15)</f>
        <v/>
      </c>
      <c r="P15" s="134"/>
      <c r="Q15" s="134"/>
      <c r="R15" s="134"/>
      <c r="S15" s="134"/>
      <c r="T15" s="129"/>
      <c r="U15" s="324"/>
      <c r="V15" s="325"/>
      <c r="W15" s="326"/>
    </row>
    <row r="16" spans="1:25" s="55" customFormat="1" ht="38.1" customHeight="1">
      <c r="A16" s="291" t="s">
        <v>63</v>
      </c>
      <c r="B16" s="292"/>
      <c r="C16" s="292"/>
      <c r="D16" s="292"/>
      <c r="E16" s="134"/>
      <c r="F16" s="134"/>
      <c r="G16" s="134"/>
      <c r="H16" s="134"/>
      <c r="I16" s="134"/>
      <c r="J16" s="134"/>
      <c r="K16" s="134" t="str">
        <f>IF(E16="","",ROUNDDOWN(E16*0.1,0))</f>
        <v/>
      </c>
      <c r="L16" s="134"/>
      <c r="M16" s="134"/>
      <c r="N16" s="134"/>
      <c r="O16" s="134" t="str">
        <f>IF(E16="","",E16+K16)</f>
        <v/>
      </c>
      <c r="P16" s="134"/>
      <c r="Q16" s="134"/>
      <c r="R16" s="134"/>
      <c r="S16" s="134"/>
      <c r="T16" s="129"/>
      <c r="U16" s="327"/>
      <c r="V16" s="328"/>
      <c r="W16" s="329"/>
    </row>
    <row r="17" spans="1:23" s="55" customFormat="1" ht="38.1" customHeight="1" thickBot="1">
      <c r="A17" s="306" t="s">
        <v>64</v>
      </c>
      <c r="B17" s="307"/>
      <c r="C17" s="307"/>
      <c r="D17" s="307"/>
      <c r="E17" s="308" t="str">
        <f>IF($Y$4="","",VLOOKUP($Y$4,請求書①!1:65536,16,0))</f>
        <v/>
      </c>
      <c r="F17" s="308"/>
      <c r="G17" s="308"/>
      <c r="H17" s="308"/>
      <c r="I17" s="308"/>
      <c r="J17" s="308"/>
      <c r="K17" s="308" t="str">
        <f>IF(E17="","",ROUNDDOWN(E17*0.1,0))</f>
        <v/>
      </c>
      <c r="L17" s="308"/>
      <c r="M17" s="308"/>
      <c r="N17" s="308"/>
      <c r="O17" s="308" t="str">
        <f>IF(E17="","",E17+K17)</f>
        <v/>
      </c>
      <c r="P17" s="308"/>
      <c r="Q17" s="308"/>
      <c r="R17" s="308"/>
      <c r="S17" s="308"/>
      <c r="T17" s="308"/>
      <c r="U17" s="309" t="s">
        <v>65</v>
      </c>
      <c r="V17" s="310"/>
      <c r="W17" s="311"/>
    </row>
    <row r="18" spans="1:23" s="55" customFormat="1" ht="39.950000000000003" customHeight="1" thickTop="1" thickBot="1">
      <c r="A18" s="295" t="s">
        <v>66</v>
      </c>
      <c r="B18" s="296"/>
      <c r="C18" s="296"/>
      <c r="D18" s="296"/>
      <c r="E18" s="300"/>
      <c r="F18" s="300"/>
      <c r="G18" s="300"/>
      <c r="H18" s="300"/>
      <c r="I18" s="300"/>
      <c r="J18" s="300"/>
      <c r="K18" s="301"/>
      <c r="L18" s="301"/>
      <c r="M18" s="301"/>
      <c r="N18" s="301"/>
      <c r="O18" s="302"/>
      <c r="P18" s="302"/>
      <c r="Q18" s="302"/>
      <c r="R18" s="302"/>
      <c r="S18" s="302"/>
      <c r="T18" s="302"/>
      <c r="U18" s="303"/>
      <c r="V18" s="304"/>
      <c r="W18" s="305"/>
    </row>
    <row r="19" spans="1:23" s="55" customFormat="1" ht="15" customHeight="1" thickBot="1">
      <c r="A19" s="54"/>
      <c r="B19" s="54"/>
      <c r="C19" s="54"/>
      <c r="D19" s="54"/>
      <c r="E19" s="54"/>
      <c r="F19" s="54"/>
      <c r="G19" s="54"/>
      <c r="H19" s="54"/>
      <c r="I19" s="54"/>
      <c r="J19" s="54"/>
      <c r="K19" s="54"/>
      <c r="L19" s="54"/>
      <c r="M19" s="54"/>
      <c r="N19" s="54"/>
      <c r="O19" s="54"/>
      <c r="P19" s="54"/>
      <c r="Q19" s="54"/>
      <c r="R19" s="54"/>
      <c r="S19" s="54"/>
      <c r="T19" s="54"/>
      <c r="U19" s="54"/>
      <c r="V19" s="54"/>
      <c r="W19" s="54"/>
    </row>
    <row r="20" spans="1:23" s="55" customFormat="1" ht="19.899999999999999" customHeight="1">
      <c r="A20" s="288" t="s">
        <v>67</v>
      </c>
      <c r="B20" s="289"/>
      <c r="C20" s="289"/>
      <c r="D20" s="289" t="s">
        <v>68</v>
      </c>
      <c r="E20" s="289"/>
      <c r="F20" s="289"/>
      <c r="G20" s="289" t="s">
        <v>69</v>
      </c>
      <c r="H20" s="289"/>
      <c r="I20" s="290"/>
      <c r="J20" s="54"/>
      <c r="K20" s="54"/>
      <c r="L20" s="54"/>
      <c r="M20" s="54"/>
      <c r="N20" s="54"/>
      <c r="O20" s="54"/>
      <c r="P20" s="54"/>
      <c r="Q20" s="54"/>
      <c r="R20" s="54"/>
      <c r="S20" s="54"/>
      <c r="T20" s="54"/>
      <c r="U20" s="54"/>
      <c r="V20" s="54"/>
      <c r="W20" s="54"/>
    </row>
    <row r="21" spans="1:23" s="55" customFormat="1" ht="12.75" customHeight="1">
      <c r="A21" s="291"/>
      <c r="B21" s="292"/>
      <c r="C21" s="292"/>
      <c r="D21" s="292"/>
      <c r="E21" s="292"/>
      <c r="F21" s="292"/>
      <c r="G21" s="292"/>
      <c r="H21" s="292"/>
      <c r="I21" s="297"/>
      <c r="J21" s="54"/>
      <c r="K21" s="54"/>
      <c r="L21" s="54"/>
      <c r="M21" s="54"/>
      <c r="N21" s="54"/>
      <c r="O21" s="54"/>
      <c r="P21" s="54"/>
      <c r="Q21" s="54"/>
      <c r="R21" s="54"/>
      <c r="S21" s="54"/>
      <c r="T21" s="54"/>
      <c r="U21" s="54"/>
      <c r="V21" s="54"/>
      <c r="W21" s="54"/>
    </row>
    <row r="22" spans="1:23" s="55" customFormat="1" ht="12.75" customHeight="1">
      <c r="A22" s="291"/>
      <c r="B22" s="292"/>
      <c r="C22" s="292"/>
      <c r="D22" s="292"/>
      <c r="E22" s="292"/>
      <c r="F22" s="292"/>
      <c r="G22" s="292"/>
      <c r="H22" s="292"/>
      <c r="I22" s="297"/>
      <c r="J22" s="54"/>
      <c r="K22" s="54"/>
      <c r="L22" s="54"/>
      <c r="M22" s="54"/>
      <c r="N22" s="54"/>
      <c r="O22" s="54"/>
      <c r="P22" s="54"/>
      <c r="Q22" s="54"/>
      <c r="R22" s="54"/>
      <c r="S22" s="54"/>
      <c r="T22" s="54"/>
      <c r="U22" s="54"/>
      <c r="V22" s="54"/>
      <c r="W22" s="54"/>
    </row>
    <row r="23" spans="1:23" s="55" customFormat="1" ht="12.75" customHeight="1">
      <c r="A23" s="293"/>
      <c r="B23" s="294"/>
      <c r="C23" s="294"/>
      <c r="D23" s="294"/>
      <c r="E23" s="294"/>
      <c r="F23" s="294"/>
      <c r="G23" s="294"/>
      <c r="H23" s="294"/>
      <c r="I23" s="298"/>
      <c r="J23" s="54"/>
      <c r="K23" s="54"/>
      <c r="L23" s="54"/>
      <c r="M23" s="54"/>
      <c r="N23" s="54"/>
      <c r="O23" s="54"/>
      <c r="P23" s="54"/>
      <c r="Q23" s="54"/>
      <c r="R23" s="54"/>
      <c r="S23" s="54"/>
      <c r="T23" s="54"/>
      <c r="U23" s="54"/>
      <c r="V23" s="54"/>
      <c r="W23" s="54"/>
    </row>
    <row r="24" spans="1:23" s="55" customFormat="1" ht="12.75" customHeight="1" thickBot="1">
      <c r="A24" s="295"/>
      <c r="B24" s="296"/>
      <c r="C24" s="296"/>
      <c r="D24" s="296"/>
      <c r="E24" s="296"/>
      <c r="F24" s="296"/>
      <c r="G24" s="296"/>
      <c r="H24" s="296"/>
      <c r="I24" s="299"/>
      <c r="J24" s="54"/>
      <c r="K24" s="54"/>
      <c r="L24" s="54"/>
      <c r="M24" s="54"/>
      <c r="N24" s="54"/>
      <c r="O24" s="54"/>
      <c r="P24" s="54"/>
      <c r="Q24" s="54"/>
      <c r="R24" s="54"/>
      <c r="S24" s="54"/>
      <c r="T24" s="54"/>
      <c r="U24" s="54"/>
      <c r="V24" s="54"/>
      <c r="W24" s="54"/>
    </row>
    <row r="25" spans="1:23" s="55" customFormat="1" ht="15" customHeight="1" thickBot="1">
      <c r="A25" s="54"/>
      <c r="B25" s="54"/>
      <c r="C25" s="54"/>
      <c r="D25" s="54"/>
      <c r="E25" s="54"/>
      <c r="F25" s="54"/>
      <c r="G25" s="54"/>
      <c r="H25" s="54"/>
      <c r="I25" s="54"/>
      <c r="J25" s="54"/>
      <c r="K25" s="54"/>
      <c r="L25" s="54"/>
      <c r="M25" s="54"/>
      <c r="N25" s="54"/>
      <c r="O25" s="54"/>
      <c r="P25" s="54"/>
      <c r="Q25" s="54"/>
      <c r="R25" s="54"/>
      <c r="S25" s="54"/>
      <c r="T25" s="54"/>
      <c r="U25" s="54"/>
      <c r="V25" s="54"/>
      <c r="W25" s="54"/>
    </row>
    <row r="26" spans="1:23" s="55" customFormat="1" ht="25.15" customHeight="1" thickBot="1">
      <c r="A26" s="285" t="s">
        <v>70</v>
      </c>
      <c r="B26" s="286"/>
      <c r="C26" s="286"/>
      <c r="D26" s="286"/>
      <c r="E26" s="286"/>
      <c r="F26" s="286"/>
      <c r="G26" s="286"/>
      <c r="H26" s="286"/>
      <c r="I26" s="286"/>
      <c r="J26" s="286"/>
      <c r="K26" s="286"/>
      <c r="L26" s="286"/>
      <c r="M26" s="286"/>
      <c r="N26" s="286"/>
      <c r="O26" s="286"/>
      <c r="P26" s="286"/>
      <c r="Q26" s="286"/>
      <c r="R26" s="286"/>
      <c r="S26" s="286"/>
      <c r="T26" s="286"/>
      <c r="U26" s="286"/>
      <c r="V26" s="286"/>
      <c r="W26" s="287"/>
    </row>
    <row r="27" spans="1:23" s="55" customFormat="1" ht="24.95" customHeight="1">
      <c r="A27" s="61"/>
      <c r="B27" s="62"/>
      <c r="C27" s="62"/>
      <c r="D27" s="62"/>
      <c r="E27" s="62"/>
      <c r="F27" s="62"/>
      <c r="G27" s="62"/>
      <c r="H27" s="62"/>
      <c r="I27" s="62"/>
      <c r="J27" s="62"/>
      <c r="K27" s="62"/>
      <c r="L27" s="62"/>
      <c r="M27" s="62"/>
      <c r="N27" s="62"/>
      <c r="O27" s="62"/>
      <c r="P27" s="62"/>
      <c r="Q27" s="62"/>
      <c r="R27" s="62"/>
      <c r="S27" s="62"/>
      <c r="T27" s="62"/>
      <c r="U27" s="62"/>
      <c r="V27" s="62"/>
      <c r="W27" s="63"/>
    </row>
    <row r="28" spans="1:23" s="55" customFormat="1" ht="24.95" customHeight="1">
      <c r="A28" s="64"/>
      <c r="B28" s="54"/>
      <c r="C28" s="54"/>
      <c r="D28" s="54"/>
      <c r="E28" s="54"/>
      <c r="F28" s="54"/>
      <c r="G28" s="54"/>
      <c r="H28" s="54"/>
      <c r="I28" s="54"/>
      <c r="J28" s="54"/>
      <c r="K28" s="54"/>
      <c r="L28" s="54"/>
      <c r="M28" s="54"/>
      <c r="N28" s="54"/>
      <c r="O28" s="54"/>
      <c r="P28" s="54"/>
      <c r="Q28" s="54"/>
      <c r="R28" s="54"/>
      <c r="S28" s="54"/>
      <c r="T28" s="54"/>
      <c r="U28" s="54"/>
      <c r="V28" s="54"/>
      <c r="W28" s="65"/>
    </row>
    <row r="29" spans="1:23" s="55" customFormat="1" ht="24.95" customHeight="1">
      <c r="A29" s="66"/>
      <c r="B29" s="54"/>
      <c r="C29" s="54"/>
      <c r="D29" s="54"/>
      <c r="E29" s="54"/>
      <c r="F29" s="54"/>
      <c r="G29" s="54"/>
      <c r="H29" s="54"/>
      <c r="I29" s="54"/>
      <c r="J29" s="54"/>
      <c r="K29" s="54"/>
      <c r="L29" s="54"/>
      <c r="M29" s="54"/>
      <c r="N29" s="54"/>
      <c r="O29" s="54"/>
      <c r="P29" s="54"/>
      <c r="Q29" s="54"/>
      <c r="R29" s="54"/>
      <c r="S29" s="54"/>
      <c r="T29" s="54"/>
      <c r="U29" s="54"/>
      <c r="V29" s="54"/>
      <c r="W29" s="65"/>
    </row>
    <row r="30" spans="1:23" s="55" customFormat="1" ht="24.95" customHeight="1">
      <c r="A30" s="66"/>
      <c r="B30" s="54"/>
      <c r="C30" s="54"/>
      <c r="D30" s="54"/>
      <c r="E30" s="54"/>
      <c r="F30" s="54"/>
      <c r="G30" s="54"/>
      <c r="H30" s="54"/>
      <c r="I30" s="54"/>
      <c r="J30" s="54"/>
      <c r="K30" s="54"/>
      <c r="L30" s="54"/>
      <c r="M30" s="54"/>
      <c r="N30" s="54"/>
      <c r="O30" s="54"/>
      <c r="P30" s="54"/>
      <c r="Q30" s="54"/>
      <c r="R30" s="54"/>
      <c r="S30" s="54"/>
      <c r="T30" s="54"/>
      <c r="U30" s="54"/>
      <c r="V30" s="54"/>
      <c r="W30" s="65"/>
    </row>
    <row r="31" spans="1:23" s="55" customFormat="1" ht="24.95" customHeight="1">
      <c r="A31" s="66"/>
      <c r="B31" s="54"/>
      <c r="C31" s="54"/>
      <c r="D31" s="54"/>
      <c r="E31" s="54"/>
      <c r="F31" s="54"/>
      <c r="G31" s="54"/>
      <c r="H31" s="54"/>
      <c r="I31" s="54"/>
      <c r="J31" s="54"/>
      <c r="K31" s="54"/>
      <c r="L31" s="54"/>
      <c r="M31" s="54"/>
      <c r="N31" s="54"/>
      <c r="O31" s="54"/>
      <c r="P31" s="54"/>
      <c r="Q31" s="54"/>
      <c r="R31" s="54"/>
      <c r="S31" s="54"/>
      <c r="T31" s="54"/>
      <c r="U31" s="54"/>
      <c r="V31" s="54"/>
      <c r="W31" s="65"/>
    </row>
    <row r="32" spans="1:23" s="55" customFormat="1" ht="24.95" customHeight="1">
      <c r="A32" s="66"/>
      <c r="B32" s="54"/>
      <c r="C32" s="54"/>
      <c r="D32" s="54"/>
      <c r="E32" s="54"/>
      <c r="F32" s="54"/>
      <c r="G32" s="54"/>
      <c r="H32" s="54"/>
      <c r="I32" s="54"/>
      <c r="J32" s="54"/>
      <c r="K32" s="54"/>
      <c r="L32" s="54"/>
      <c r="M32" s="54"/>
      <c r="N32" s="54"/>
      <c r="O32" s="54"/>
      <c r="P32" s="54"/>
      <c r="Q32" s="54"/>
      <c r="R32" s="54"/>
      <c r="S32" s="54"/>
      <c r="T32" s="54"/>
      <c r="U32" s="54"/>
      <c r="V32" s="54"/>
      <c r="W32" s="65"/>
    </row>
    <row r="33" spans="1:23" s="55" customFormat="1" ht="24.95" customHeight="1">
      <c r="A33" s="66"/>
      <c r="B33" s="54"/>
      <c r="C33" s="54"/>
      <c r="D33" s="54"/>
      <c r="E33" s="54"/>
      <c r="F33" s="54"/>
      <c r="G33" s="54"/>
      <c r="H33" s="54"/>
      <c r="I33" s="54"/>
      <c r="J33" s="54"/>
      <c r="K33" s="54"/>
      <c r="L33" s="54"/>
      <c r="M33" s="54"/>
      <c r="N33" s="54"/>
      <c r="O33" s="54"/>
      <c r="P33" s="54"/>
      <c r="Q33" s="54"/>
      <c r="R33" s="54"/>
      <c r="S33" s="54"/>
      <c r="T33" s="54"/>
      <c r="U33" s="54"/>
      <c r="V33" s="54"/>
      <c r="W33" s="65"/>
    </row>
    <row r="34" spans="1:23" s="55" customFormat="1" ht="24.95" customHeight="1">
      <c r="A34" s="66"/>
      <c r="B34" s="54"/>
      <c r="C34" s="54"/>
      <c r="D34" s="54"/>
      <c r="E34" s="54"/>
      <c r="F34" s="54"/>
      <c r="G34" s="54"/>
      <c r="H34" s="54"/>
      <c r="I34" s="54"/>
      <c r="J34" s="54"/>
      <c r="K34" s="54"/>
      <c r="L34" s="54"/>
      <c r="M34" s="54"/>
      <c r="N34" s="54"/>
      <c r="O34" s="54"/>
      <c r="P34" s="54"/>
      <c r="Q34" s="54"/>
      <c r="R34" s="54"/>
      <c r="S34" s="54"/>
      <c r="T34" s="54"/>
      <c r="U34" s="54"/>
      <c r="V34" s="54"/>
      <c r="W34" s="65"/>
    </row>
    <row r="35" spans="1:23" s="55" customFormat="1" ht="24.95" customHeight="1" thickBot="1">
      <c r="A35" s="59"/>
      <c r="B35" s="60"/>
      <c r="C35" s="60"/>
      <c r="D35" s="60"/>
      <c r="E35" s="60"/>
      <c r="F35" s="60"/>
      <c r="G35" s="60"/>
      <c r="H35" s="60"/>
      <c r="I35" s="60"/>
      <c r="J35" s="60"/>
      <c r="K35" s="60"/>
      <c r="L35" s="60"/>
      <c r="M35" s="60"/>
      <c r="N35" s="60"/>
      <c r="O35" s="60"/>
      <c r="P35" s="60"/>
      <c r="Q35" s="60"/>
      <c r="R35" s="60"/>
      <c r="S35" s="60"/>
      <c r="T35" s="60"/>
      <c r="U35" s="60"/>
      <c r="V35" s="60"/>
      <c r="W35" s="67"/>
    </row>
  </sheetData>
  <mergeCells count="45">
    <mergeCell ref="A11:C11"/>
    <mergeCell ref="D11:L11"/>
    <mergeCell ref="A4:W4"/>
    <mergeCell ref="Q5:R5"/>
    <mergeCell ref="Q7:W7"/>
    <mergeCell ref="P8:W8"/>
    <mergeCell ref="P9:W9"/>
    <mergeCell ref="A12:C12"/>
    <mergeCell ref="D12:L12"/>
    <mergeCell ref="M12:N12"/>
    <mergeCell ref="O12:W12"/>
    <mergeCell ref="A13:D13"/>
    <mergeCell ref="E13:J13"/>
    <mergeCell ref="K13:N13"/>
    <mergeCell ref="O13:T13"/>
    <mergeCell ref="U13:W16"/>
    <mergeCell ref="A14:D14"/>
    <mergeCell ref="E14:J14"/>
    <mergeCell ref="K14:N14"/>
    <mergeCell ref="O14:T14"/>
    <mergeCell ref="A15:D15"/>
    <mergeCell ref="E15:J15"/>
    <mergeCell ref="K15:N15"/>
    <mergeCell ref="O15:T15"/>
    <mergeCell ref="A16:D16"/>
    <mergeCell ref="E16:J16"/>
    <mergeCell ref="K16:N16"/>
    <mergeCell ref="O16:T16"/>
    <mergeCell ref="A17:D17"/>
    <mergeCell ref="E17:J17"/>
    <mergeCell ref="K17:N17"/>
    <mergeCell ref="O17:T17"/>
    <mergeCell ref="U17:W17"/>
    <mergeCell ref="A18:D18"/>
    <mergeCell ref="E18:J18"/>
    <mergeCell ref="K18:N18"/>
    <mergeCell ref="O18:T18"/>
    <mergeCell ref="U18:W18"/>
    <mergeCell ref="A26:W26"/>
    <mergeCell ref="A20:C20"/>
    <mergeCell ref="D20:F20"/>
    <mergeCell ref="G20:I20"/>
    <mergeCell ref="A21:C24"/>
    <mergeCell ref="D21:F24"/>
    <mergeCell ref="G21:I24"/>
  </mergeCells>
  <phoneticPr fontId="2"/>
  <printOptions horizontalCentered="1" verticalCentered="1"/>
  <pageMargins left="0.70866141732283472" right="0.70866141732283472" top="0.74803149606299213" bottom="0.74803149606299213" header="0.31496062992125984" footer="0.31496062992125984"/>
  <pageSetup paperSize="9" scale="86" orientation="portrait" verticalDpi="0" r:id="rId1"/>
  <colBreaks count="1" manualBreakCount="1">
    <brk id="23"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BA80B-6773-47CF-BFB4-BD19E10A94F1}">
  <dimension ref="A1:Y35"/>
  <sheetViews>
    <sheetView view="pageBreakPreview" zoomScaleNormal="100" zoomScaleSheetLayoutView="100" workbookViewId="0">
      <selection sqref="A1:XFD1048576"/>
    </sheetView>
  </sheetViews>
  <sheetFormatPr defaultRowHeight="13.5"/>
  <cols>
    <col min="1" max="23" width="3.75" style="68" customWidth="1"/>
    <col min="24" max="16384" width="9" style="68"/>
  </cols>
  <sheetData>
    <row r="1" spans="1:25" s="55" customFormat="1">
      <c r="A1" s="54"/>
      <c r="B1" s="54"/>
      <c r="C1" s="54"/>
      <c r="D1" s="54"/>
      <c r="E1" s="54"/>
      <c r="F1" s="54"/>
      <c r="G1" s="54"/>
      <c r="H1" s="54"/>
      <c r="I1" s="54"/>
      <c r="J1" s="54"/>
      <c r="K1" s="54"/>
      <c r="L1" s="54"/>
      <c r="M1" s="54"/>
      <c r="N1" s="54" t="s">
        <v>50</v>
      </c>
      <c r="O1" s="54"/>
      <c r="P1" s="54"/>
      <c r="Q1" s="54"/>
      <c r="R1" s="54"/>
      <c r="S1" s="54"/>
      <c r="T1" s="54"/>
      <c r="U1" s="54"/>
      <c r="V1" s="54"/>
      <c r="W1" s="54"/>
    </row>
    <row r="2" spans="1:25" s="55" customFormat="1">
      <c r="A2" s="54"/>
      <c r="B2" s="54"/>
      <c r="C2" s="54"/>
      <c r="D2" s="54"/>
      <c r="E2" s="54"/>
      <c r="F2" s="54"/>
      <c r="G2" s="54"/>
      <c r="H2" s="54"/>
      <c r="I2" s="54"/>
      <c r="J2" s="54"/>
      <c r="K2" s="54"/>
      <c r="L2" s="54"/>
      <c r="M2" s="54"/>
      <c r="N2" s="54" t="s">
        <v>53</v>
      </c>
      <c r="O2" s="54"/>
      <c r="P2" s="54"/>
      <c r="Q2" s="54"/>
      <c r="R2" s="54"/>
      <c r="S2" s="54"/>
      <c r="T2" s="54"/>
      <c r="U2" s="54"/>
      <c r="V2" s="54"/>
      <c r="W2" s="54"/>
    </row>
    <row r="3" spans="1:25" s="55" customFormat="1" ht="16.5" customHeight="1">
      <c r="A3" s="54"/>
      <c r="B3" s="54"/>
      <c r="C3" s="54"/>
      <c r="D3" s="54"/>
      <c r="E3" s="54"/>
      <c r="F3" s="54"/>
      <c r="G3" s="54"/>
      <c r="H3" s="54"/>
      <c r="I3" s="54"/>
      <c r="J3" s="54"/>
      <c r="K3" s="54"/>
      <c r="L3" s="54"/>
      <c r="M3" s="54"/>
      <c r="N3" s="54"/>
      <c r="O3" s="54"/>
      <c r="P3" s="54"/>
      <c r="Q3" s="54"/>
      <c r="R3" s="54"/>
      <c r="S3" s="54"/>
      <c r="T3" s="54"/>
      <c r="U3" s="54"/>
      <c r="V3" s="54"/>
      <c r="W3" s="54"/>
    </row>
    <row r="4" spans="1:25" s="55" customFormat="1" ht="30" customHeight="1">
      <c r="A4" s="333" t="s">
        <v>54</v>
      </c>
      <c r="B4" s="333"/>
      <c r="C4" s="333"/>
      <c r="D4" s="333"/>
      <c r="E4" s="333"/>
      <c r="F4" s="333"/>
      <c r="G4" s="333"/>
      <c r="H4" s="333"/>
      <c r="I4" s="333"/>
      <c r="J4" s="333"/>
      <c r="K4" s="333"/>
      <c r="L4" s="333"/>
      <c r="M4" s="333"/>
      <c r="N4" s="333"/>
      <c r="O4" s="333"/>
      <c r="P4" s="333"/>
      <c r="Q4" s="333"/>
      <c r="R4" s="333"/>
      <c r="S4" s="333"/>
      <c r="T4" s="333"/>
      <c r="U4" s="333"/>
      <c r="V4" s="333"/>
      <c r="W4" s="333"/>
      <c r="Y4" s="56"/>
    </row>
    <row r="5" spans="1:25" s="55" customFormat="1" ht="25.15" customHeight="1">
      <c r="A5" s="54"/>
      <c r="B5" s="54"/>
      <c r="C5" s="54"/>
      <c r="D5" s="54"/>
      <c r="E5" s="54"/>
      <c r="F5" s="54"/>
      <c r="G5" s="54"/>
      <c r="H5" s="54"/>
      <c r="I5" s="54"/>
      <c r="J5" s="54"/>
      <c r="K5" s="54"/>
      <c r="L5" s="54"/>
      <c r="M5" s="54"/>
      <c r="N5" s="54"/>
      <c r="O5" s="54"/>
      <c r="P5" s="54"/>
      <c r="Q5" s="334">
        <f>請求書①!R4</f>
        <v>0</v>
      </c>
      <c r="R5" s="334"/>
      <c r="S5" s="54" t="s">
        <v>4</v>
      </c>
      <c r="T5" s="54">
        <f>請求書①!U4</f>
        <v>0</v>
      </c>
      <c r="U5" s="54" t="s">
        <v>6</v>
      </c>
      <c r="V5" s="57" t="str">
        <f>請求書①!W4</f>
        <v>末</v>
      </c>
      <c r="W5" s="54" t="s">
        <v>8</v>
      </c>
    </row>
    <row r="6" spans="1:25" s="55" customFormat="1" ht="25.15" customHeight="1">
      <c r="A6" s="54"/>
      <c r="B6" s="35" t="s">
        <v>10</v>
      </c>
      <c r="C6" s="54"/>
      <c r="D6" s="54"/>
      <c r="E6" s="54"/>
      <c r="F6" s="54"/>
      <c r="G6" s="54"/>
      <c r="H6" s="54"/>
      <c r="I6" s="54"/>
      <c r="J6" s="54"/>
      <c r="K6" s="54"/>
      <c r="L6" s="54"/>
      <c r="M6" s="54"/>
      <c r="N6" s="54"/>
      <c r="O6" s="54"/>
      <c r="P6" s="54"/>
      <c r="Q6" s="54"/>
      <c r="R6" s="54"/>
      <c r="S6" s="54"/>
      <c r="T6" s="54"/>
      <c r="U6" s="54"/>
      <c r="V6" s="54"/>
      <c r="W6" s="54"/>
    </row>
    <row r="7" spans="1:25" s="55" customFormat="1" ht="15" customHeight="1">
      <c r="A7" s="54"/>
      <c r="B7" s="38" t="s">
        <v>12</v>
      </c>
      <c r="C7" s="11"/>
      <c r="D7" s="11"/>
      <c r="E7" s="12">
        <f>T5</f>
        <v>0</v>
      </c>
      <c r="F7" s="38" t="s">
        <v>13</v>
      </c>
      <c r="G7" s="11"/>
      <c r="H7" s="54"/>
      <c r="I7" s="54"/>
      <c r="J7" s="54"/>
      <c r="K7" s="54"/>
      <c r="L7" s="54"/>
      <c r="M7" s="54"/>
      <c r="N7" s="54"/>
      <c r="O7" s="54"/>
      <c r="P7" s="54"/>
      <c r="Q7" s="335"/>
      <c r="R7" s="335"/>
      <c r="S7" s="335"/>
      <c r="T7" s="335"/>
      <c r="U7" s="335"/>
      <c r="V7" s="335"/>
      <c r="W7" s="335"/>
    </row>
    <row r="8" spans="1:25" s="55" customFormat="1" ht="25.15" customHeight="1">
      <c r="A8" s="54"/>
      <c r="B8" s="54"/>
      <c r="C8" s="54"/>
      <c r="D8" s="54"/>
      <c r="E8" s="54"/>
      <c r="F8" s="54"/>
      <c r="G8" s="54"/>
      <c r="H8" s="54"/>
      <c r="I8" s="54"/>
      <c r="J8" s="54"/>
      <c r="K8" s="54"/>
      <c r="L8" s="54"/>
      <c r="M8" s="54"/>
      <c r="N8" s="54" t="s">
        <v>15</v>
      </c>
      <c r="O8" s="54"/>
      <c r="P8" s="336">
        <f>請求書①!Q7</f>
        <v>0</v>
      </c>
      <c r="Q8" s="336"/>
      <c r="R8" s="336"/>
      <c r="S8" s="336"/>
      <c r="T8" s="336"/>
      <c r="U8" s="336"/>
      <c r="V8" s="336"/>
      <c r="W8" s="336"/>
    </row>
    <row r="9" spans="1:25" s="55" customFormat="1" ht="25.15" customHeight="1">
      <c r="A9" s="54"/>
      <c r="B9" s="54"/>
      <c r="C9" s="54"/>
      <c r="D9" s="54"/>
      <c r="E9" s="54"/>
      <c r="F9" s="54"/>
      <c r="G9" s="54"/>
      <c r="H9" s="54"/>
      <c r="I9" s="54"/>
      <c r="J9" s="54"/>
      <c r="K9" s="54"/>
      <c r="L9" s="54"/>
      <c r="M9" s="54"/>
      <c r="N9" s="54" t="s">
        <v>18</v>
      </c>
      <c r="O9" s="54"/>
      <c r="P9" s="337">
        <f>請求書①!Q8</f>
        <v>0</v>
      </c>
      <c r="Q9" s="337"/>
      <c r="R9" s="337"/>
      <c r="S9" s="337"/>
      <c r="T9" s="337"/>
      <c r="U9" s="337"/>
      <c r="V9" s="337"/>
      <c r="W9" s="337"/>
    </row>
    <row r="10" spans="1:25" s="55" customFormat="1" ht="15" customHeight="1" thickBot="1">
      <c r="A10" s="54"/>
      <c r="B10" s="54"/>
      <c r="C10" s="54"/>
      <c r="D10" s="54"/>
      <c r="E10" s="54"/>
      <c r="F10" s="54"/>
      <c r="G10" s="54"/>
      <c r="H10" s="54"/>
      <c r="I10" s="54"/>
      <c r="J10" s="54"/>
      <c r="K10" s="54"/>
      <c r="L10" s="54"/>
      <c r="M10" s="54"/>
      <c r="N10" s="54"/>
      <c r="O10" s="54"/>
      <c r="P10" s="58"/>
      <c r="Q10" s="54"/>
      <c r="R10" s="54"/>
      <c r="S10" s="54"/>
      <c r="T10" s="54"/>
      <c r="U10" s="54"/>
      <c r="V10" s="54"/>
      <c r="W10" s="54"/>
    </row>
    <row r="11" spans="1:25" s="55" customFormat="1" ht="38.1" customHeight="1" thickBot="1">
      <c r="A11" s="288" t="s">
        <v>24</v>
      </c>
      <c r="B11" s="289"/>
      <c r="C11" s="289"/>
      <c r="D11" s="330" t="str">
        <f>IF($Y$4="","",VLOOKUP($Y$4,請求書①!1:65536,2,0))</f>
        <v/>
      </c>
      <c r="E11" s="331"/>
      <c r="F11" s="331"/>
      <c r="G11" s="331"/>
      <c r="H11" s="331"/>
      <c r="I11" s="331"/>
      <c r="J11" s="331"/>
      <c r="K11" s="331"/>
      <c r="L11" s="332"/>
      <c r="M11" s="59"/>
      <c r="N11" s="60"/>
      <c r="O11" s="60"/>
      <c r="P11" s="60"/>
      <c r="Q11" s="60"/>
      <c r="R11" s="60"/>
      <c r="S11" s="60"/>
      <c r="T11" s="60"/>
      <c r="U11" s="60"/>
      <c r="V11" s="60"/>
      <c r="W11" s="60"/>
    </row>
    <row r="12" spans="1:25" s="55" customFormat="1" ht="38.1" customHeight="1">
      <c r="A12" s="291" t="s">
        <v>55</v>
      </c>
      <c r="B12" s="292"/>
      <c r="C12" s="292"/>
      <c r="D12" s="312" t="str">
        <f>IF($Y$4="","",VLOOKUP($Y$4,請求書①!$A1:$IV65536,6,0))</f>
        <v/>
      </c>
      <c r="E12" s="313"/>
      <c r="F12" s="313"/>
      <c r="G12" s="313"/>
      <c r="H12" s="313"/>
      <c r="I12" s="313"/>
      <c r="J12" s="313"/>
      <c r="K12" s="313"/>
      <c r="L12" s="314"/>
      <c r="M12" s="315" t="s">
        <v>56</v>
      </c>
      <c r="N12" s="315"/>
      <c r="O12" s="316"/>
      <c r="P12" s="317"/>
      <c r="Q12" s="317"/>
      <c r="R12" s="317"/>
      <c r="S12" s="317"/>
      <c r="T12" s="317"/>
      <c r="U12" s="317"/>
      <c r="V12" s="317"/>
      <c r="W12" s="318"/>
    </row>
    <row r="13" spans="1:25" s="55" customFormat="1" ht="38.1" customHeight="1">
      <c r="A13" s="319"/>
      <c r="B13" s="320"/>
      <c r="C13" s="320"/>
      <c r="D13" s="320"/>
      <c r="E13" s="292" t="s">
        <v>58</v>
      </c>
      <c r="F13" s="292"/>
      <c r="G13" s="292"/>
      <c r="H13" s="292"/>
      <c r="I13" s="292"/>
      <c r="J13" s="292"/>
      <c r="K13" s="292" t="s">
        <v>59</v>
      </c>
      <c r="L13" s="292"/>
      <c r="M13" s="292"/>
      <c r="N13" s="292"/>
      <c r="O13" s="292" t="s">
        <v>60</v>
      </c>
      <c r="P13" s="292"/>
      <c r="Q13" s="292"/>
      <c r="R13" s="292"/>
      <c r="S13" s="292"/>
      <c r="T13" s="309"/>
      <c r="U13" s="321"/>
      <c r="V13" s="322"/>
      <c r="W13" s="323"/>
    </row>
    <row r="14" spans="1:25" s="55" customFormat="1" ht="38.1" customHeight="1">
      <c r="A14" s="291" t="s">
        <v>61</v>
      </c>
      <c r="B14" s="292"/>
      <c r="C14" s="292"/>
      <c r="D14" s="292"/>
      <c r="E14" s="134"/>
      <c r="F14" s="134"/>
      <c r="G14" s="134"/>
      <c r="H14" s="134"/>
      <c r="I14" s="134"/>
      <c r="J14" s="134"/>
      <c r="K14" s="134" t="str">
        <f>IF(E14="","",ROUNDDOWN(E14*0.08,0))</f>
        <v/>
      </c>
      <c r="L14" s="134"/>
      <c r="M14" s="134"/>
      <c r="N14" s="134"/>
      <c r="O14" s="134" t="str">
        <f>IF(E14="","",E14+K14)</f>
        <v/>
      </c>
      <c r="P14" s="134"/>
      <c r="Q14" s="134"/>
      <c r="R14" s="134"/>
      <c r="S14" s="134"/>
      <c r="T14" s="129"/>
      <c r="U14" s="324"/>
      <c r="V14" s="325"/>
      <c r="W14" s="326"/>
    </row>
    <row r="15" spans="1:25" s="55" customFormat="1" ht="38.1" customHeight="1">
      <c r="A15" s="291" t="s">
        <v>62</v>
      </c>
      <c r="B15" s="292"/>
      <c r="C15" s="292"/>
      <c r="D15" s="292"/>
      <c r="E15" s="134" t="str">
        <f>IF(E17="","",(E16+E17))</f>
        <v/>
      </c>
      <c r="F15" s="134"/>
      <c r="G15" s="134"/>
      <c r="H15" s="134"/>
      <c r="I15" s="134"/>
      <c r="J15" s="134"/>
      <c r="K15" s="134" t="str">
        <f>IF(E15="","",ROUNDDOWN(E15*0.08,0))</f>
        <v/>
      </c>
      <c r="L15" s="134"/>
      <c r="M15" s="134"/>
      <c r="N15" s="134"/>
      <c r="O15" s="134" t="str">
        <f>IF(E15="","",E15+K15)</f>
        <v/>
      </c>
      <c r="P15" s="134"/>
      <c r="Q15" s="134"/>
      <c r="R15" s="134"/>
      <c r="S15" s="134"/>
      <c r="T15" s="129"/>
      <c r="U15" s="324"/>
      <c r="V15" s="325"/>
      <c r="W15" s="326"/>
    </row>
    <row r="16" spans="1:25" s="55" customFormat="1" ht="38.1" customHeight="1">
      <c r="A16" s="291" t="s">
        <v>63</v>
      </c>
      <c r="B16" s="292"/>
      <c r="C16" s="292"/>
      <c r="D16" s="292"/>
      <c r="E16" s="134"/>
      <c r="F16" s="134"/>
      <c r="G16" s="134"/>
      <c r="H16" s="134"/>
      <c r="I16" s="134"/>
      <c r="J16" s="134"/>
      <c r="K16" s="134" t="str">
        <f>IF(E16="","",ROUNDDOWN(E16*0.08,0))</f>
        <v/>
      </c>
      <c r="L16" s="134"/>
      <c r="M16" s="134"/>
      <c r="N16" s="134"/>
      <c r="O16" s="134" t="str">
        <f>IF(E16="","",E16+K16)</f>
        <v/>
      </c>
      <c r="P16" s="134"/>
      <c r="Q16" s="134"/>
      <c r="R16" s="134"/>
      <c r="S16" s="134"/>
      <c r="T16" s="129"/>
      <c r="U16" s="327"/>
      <c r="V16" s="328"/>
      <c r="W16" s="329"/>
    </row>
    <row r="17" spans="1:23" s="55" customFormat="1" ht="38.1" customHeight="1" thickBot="1">
      <c r="A17" s="306" t="s">
        <v>64</v>
      </c>
      <c r="B17" s="307"/>
      <c r="C17" s="307"/>
      <c r="D17" s="307"/>
      <c r="E17" s="308" t="str">
        <f>IF($Y$4="","",VLOOKUP($Y$4,請求書①!1:65536,16,0))</f>
        <v/>
      </c>
      <c r="F17" s="308"/>
      <c r="G17" s="308"/>
      <c r="H17" s="308"/>
      <c r="I17" s="308"/>
      <c r="J17" s="308"/>
      <c r="K17" s="308" t="str">
        <f>IF(E17="","",ROUNDDOWN(E17*0.08,0))</f>
        <v/>
      </c>
      <c r="L17" s="308"/>
      <c r="M17" s="308"/>
      <c r="N17" s="308"/>
      <c r="O17" s="308" t="str">
        <f>IF(E17="","",E17+K17)</f>
        <v/>
      </c>
      <c r="P17" s="308"/>
      <c r="Q17" s="308"/>
      <c r="R17" s="308"/>
      <c r="S17" s="308"/>
      <c r="T17" s="308"/>
      <c r="U17" s="309" t="s">
        <v>65</v>
      </c>
      <c r="V17" s="310"/>
      <c r="W17" s="311"/>
    </row>
    <row r="18" spans="1:23" s="55" customFormat="1" ht="39.950000000000003" customHeight="1" thickTop="1" thickBot="1">
      <c r="A18" s="295" t="s">
        <v>66</v>
      </c>
      <c r="B18" s="296"/>
      <c r="C18" s="296"/>
      <c r="D18" s="296"/>
      <c r="E18" s="300"/>
      <c r="F18" s="300"/>
      <c r="G18" s="300"/>
      <c r="H18" s="300"/>
      <c r="I18" s="300"/>
      <c r="J18" s="300"/>
      <c r="K18" s="301"/>
      <c r="L18" s="301"/>
      <c r="M18" s="301"/>
      <c r="N18" s="301"/>
      <c r="O18" s="302"/>
      <c r="P18" s="302"/>
      <c r="Q18" s="302"/>
      <c r="R18" s="302"/>
      <c r="S18" s="302"/>
      <c r="T18" s="302"/>
      <c r="U18" s="303"/>
      <c r="V18" s="304"/>
      <c r="W18" s="305"/>
    </row>
    <row r="19" spans="1:23" s="55" customFormat="1" ht="15" customHeight="1" thickBot="1">
      <c r="A19" s="54"/>
      <c r="B19" s="54"/>
      <c r="C19" s="54"/>
      <c r="D19" s="54"/>
      <c r="E19" s="54"/>
      <c r="F19" s="54"/>
      <c r="G19" s="54"/>
      <c r="H19" s="54"/>
      <c r="I19" s="54"/>
      <c r="J19" s="54"/>
      <c r="K19" s="54"/>
      <c r="L19" s="54"/>
      <c r="M19" s="54"/>
      <c r="N19" s="54"/>
      <c r="O19" s="54"/>
      <c r="P19" s="54"/>
      <c r="Q19" s="54"/>
      <c r="R19" s="54"/>
      <c r="S19" s="54"/>
      <c r="T19" s="54"/>
      <c r="U19" s="54"/>
      <c r="V19" s="54"/>
      <c r="W19" s="54"/>
    </row>
    <row r="20" spans="1:23" s="55" customFormat="1" ht="19.899999999999999" customHeight="1">
      <c r="A20" s="288" t="s">
        <v>67</v>
      </c>
      <c r="B20" s="289"/>
      <c r="C20" s="289"/>
      <c r="D20" s="289" t="s">
        <v>68</v>
      </c>
      <c r="E20" s="289"/>
      <c r="F20" s="289"/>
      <c r="G20" s="289" t="s">
        <v>69</v>
      </c>
      <c r="H20" s="289"/>
      <c r="I20" s="290"/>
      <c r="J20" s="54"/>
      <c r="K20" s="54"/>
      <c r="L20" s="54"/>
      <c r="M20" s="54"/>
      <c r="N20" s="54"/>
      <c r="O20" s="54"/>
      <c r="P20" s="54"/>
      <c r="Q20" s="54"/>
      <c r="R20" s="54"/>
      <c r="S20" s="54"/>
      <c r="T20" s="54"/>
      <c r="U20" s="54"/>
      <c r="V20" s="54"/>
      <c r="W20" s="54"/>
    </row>
    <row r="21" spans="1:23" s="55" customFormat="1" ht="12.75" customHeight="1">
      <c r="A21" s="291"/>
      <c r="B21" s="292"/>
      <c r="C21" s="292"/>
      <c r="D21" s="292"/>
      <c r="E21" s="292"/>
      <c r="F21" s="292"/>
      <c r="G21" s="292"/>
      <c r="H21" s="292"/>
      <c r="I21" s="297"/>
      <c r="J21" s="54"/>
      <c r="K21" s="54"/>
      <c r="L21" s="54"/>
      <c r="M21" s="54"/>
      <c r="N21" s="54"/>
      <c r="O21" s="54"/>
      <c r="P21" s="54"/>
      <c r="Q21" s="54"/>
      <c r="R21" s="54"/>
      <c r="S21" s="54"/>
      <c r="T21" s="54"/>
      <c r="U21" s="54"/>
      <c r="V21" s="54"/>
      <c r="W21" s="54"/>
    </row>
    <row r="22" spans="1:23" s="55" customFormat="1" ht="12.75" customHeight="1">
      <c r="A22" s="291"/>
      <c r="B22" s="292"/>
      <c r="C22" s="292"/>
      <c r="D22" s="292"/>
      <c r="E22" s="292"/>
      <c r="F22" s="292"/>
      <c r="G22" s="292"/>
      <c r="H22" s="292"/>
      <c r="I22" s="297"/>
      <c r="J22" s="54"/>
      <c r="K22" s="54"/>
      <c r="L22" s="54"/>
      <c r="M22" s="54"/>
      <c r="N22" s="54"/>
      <c r="O22" s="54"/>
      <c r="P22" s="54"/>
      <c r="Q22" s="54"/>
      <c r="R22" s="54"/>
      <c r="S22" s="54"/>
      <c r="T22" s="54"/>
      <c r="U22" s="54"/>
      <c r="V22" s="54"/>
      <c r="W22" s="54"/>
    </row>
    <row r="23" spans="1:23" s="55" customFormat="1" ht="12.75" customHeight="1">
      <c r="A23" s="293"/>
      <c r="B23" s="294"/>
      <c r="C23" s="294"/>
      <c r="D23" s="294"/>
      <c r="E23" s="294"/>
      <c r="F23" s="294"/>
      <c r="G23" s="294"/>
      <c r="H23" s="294"/>
      <c r="I23" s="298"/>
      <c r="J23" s="54"/>
      <c r="K23" s="54"/>
      <c r="L23" s="54"/>
      <c r="M23" s="54"/>
      <c r="N23" s="54"/>
      <c r="O23" s="54"/>
      <c r="P23" s="54"/>
      <c r="Q23" s="54"/>
      <c r="R23" s="54"/>
      <c r="S23" s="54"/>
      <c r="T23" s="54"/>
      <c r="U23" s="54"/>
      <c r="V23" s="54"/>
      <c r="W23" s="54"/>
    </row>
    <row r="24" spans="1:23" s="55" customFormat="1" ht="12.75" customHeight="1" thickBot="1">
      <c r="A24" s="295"/>
      <c r="B24" s="296"/>
      <c r="C24" s="296"/>
      <c r="D24" s="296"/>
      <c r="E24" s="296"/>
      <c r="F24" s="296"/>
      <c r="G24" s="296"/>
      <c r="H24" s="296"/>
      <c r="I24" s="299"/>
      <c r="J24" s="54"/>
      <c r="K24" s="54"/>
      <c r="L24" s="54"/>
      <c r="M24" s="54"/>
      <c r="N24" s="54"/>
      <c r="O24" s="54"/>
      <c r="P24" s="54"/>
      <c r="Q24" s="54"/>
      <c r="R24" s="54"/>
      <c r="S24" s="54"/>
      <c r="T24" s="54"/>
      <c r="U24" s="54"/>
      <c r="V24" s="54"/>
      <c r="W24" s="54"/>
    </row>
    <row r="25" spans="1:23" s="55" customFormat="1" ht="15" customHeight="1" thickBot="1">
      <c r="A25" s="54"/>
      <c r="B25" s="54"/>
      <c r="C25" s="54"/>
      <c r="D25" s="54"/>
      <c r="E25" s="54"/>
      <c r="F25" s="54"/>
      <c r="G25" s="54"/>
      <c r="H25" s="54"/>
      <c r="I25" s="54"/>
      <c r="J25" s="54"/>
      <c r="K25" s="54"/>
      <c r="L25" s="54"/>
      <c r="M25" s="54"/>
      <c r="N25" s="54"/>
      <c r="O25" s="54"/>
      <c r="P25" s="54"/>
      <c r="Q25" s="54"/>
      <c r="R25" s="54"/>
      <c r="S25" s="54"/>
      <c r="T25" s="54"/>
      <c r="U25" s="54"/>
      <c r="V25" s="54"/>
      <c r="W25" s="54"/>
    </row>
    <row r="26" spans="1:23" s="55" customFormat="1" ht="25.15" customHeight="1" thickBot="1">
      <c r="A26" s="285" t="s">
        <v>70</v>
      </c>
      <c r="B26" s="286"/>
      <c r="C26" s="286"/>
      <c r="D26" s="286"/>
      <c r="E26" s="286"/>
      <c r="F26" s="286"/>
      <c r="G26" s="286"/>
      <c r="H26" s="286"/>
      <c r="I26" s="286"/>
      <c r="J26" s="286"/>
      <c r="K26" s="286"/>
      <c r="L26" s="286"/>
      <c r="M26" s="286"/>
      <c r="N26" s="286"/>
      <c r="O26" s="286"/>
      <c r="P26" s="286"/>
      <c r="Q26" s="286"/>
      <c r="R26" s="286"/>
      <c r="S26" s="286"/>
      <c r="T26" s="286"/>
      <c r="U26" s="286"/>
      <c r="V26" s="286"/>
      <c r="W26" s="287"/>
    </row>
    <row r="27" spans="1:23" s="55" customFormat="1" ht="24.95" customHeight="1">
      <c r="A27" s="61"/>
      <c r="B27" s="62"/>
      <c r="C27" s="62"/>
      <c r="D27" s="62"/>
      <c r="E27" s="62"/>
      <c r="F27" s="62"/>
      <c r="G27" s="62"/>
      <c r="H27" s="62"/>
      <c r="I27" s="62"/>
      <c r="J27" s="62"/>
      <c r="K27" s="62"/>
      <c r="L27" s="62"/>
      <c r="M27" s="62"/>
      <c r="N27" s="62"/>
      <c r="O27" s="62"/>
      <c r="P27" s="62"/>
      <c r="Q27" s="62"/>
      <c r="R27" s="62"/>
      <c r="S27" s="62"/>
      <c r="T27" s="62"/>
      <c r="U27" s="62"/>
      <c r="V27" s="62"/>
      <c r="W27" s="63"/>
    </row>
    <row r="28" spans="1:23" s="55" customFormat="1" ht="24.95" customHeight="1">
      <c r="A28" s="64"/>
      <c r="B28" s="54"/>
      <c r="C28" s="54"/>
      <c r="D28" s="54"/>
      <c r="E28" s="54"/>
      <c r="F28" s="54"/>
      <c r="G28" s="54"/>
      <c r="H28" s="54"/>
      <c r="I28" s="54"/>
      <c r="J28" s="54"/>
      <c r="K28" s="54"/>
      <c r="L28" s="54"/>
      <c r="M28" s="54"/>
      <c r="N28" s="54"/>
      <c r="O28" s="54"/>
      <c r="P28" s="54"/>
      <c r="Q28" s="54"/>
      <c r="R28" s="54"/>
      <c r="S28" s="54"/>
      <c r="T28" s="54"/>
      <c r="U28" s="54"/>
      <c r="V28" s="54"/>
      <c r="W28" s="65"/>
    </row>
    <row r="29" spans="1:23" s="55" customFormat="1" ht="24.95" customHeight="1">
      <c r="A29" s="66"/>
      <c r="B29" s="54"/>
      <c r="C29" s="54"/>
      <c r="D29" s="54"/>
      <c r="E29" s="54"/>
      <c r="F29" s="54"/>
      <c r="G29" s="54"/>
      <c r="H29" s="54"/>
      <c r="I29" s="54"/>
      <c r="J29" s="54"/>
      <c r="K29" s="54"/>
      <c r="L29" s="54"/>
      <c r="M29" s="54"/>
      <c r="N29" s="54"/>
      <c r="O29" s="54"/>
      <c r="P29" s="54"/>
      <c r="Q29" s="54"/>
      <c r="R29" s="54"/>
      <c r="S29" s="54"/>
      <c r="T29" s="54"/>
      <c r="U29" s="54"/>
      <c r="V29" s="54"/>
      <c r="W29" s="65"/>
    </row>
    <row r="30" spans="1:23" s="55" customFormat="1" ht="24.95" customHeight="1">
      <c r="A30" s="66"/>
      <c r="B30" s="54"/>
      <c r="C30" s="54"/>
      <c r="D30" s="54"/>
      <c r="E30" s="54"/>
      <c r="F30" s="54"/>
      <c r="G30" s="54"/>
      <c r="H30" s="54"/>
      <c r="I30" s="54"/>
      <c r="J30" s="54"/>
      <c r="K30" s="54"/>
      <c r="L30" s="54"/>
      <c r="M30" s="54"/>
      <c r="N30" s="54"/>
      <c r="O30" s="54"/>
      <c r="P30" s="54"/>
      <c r="Q30" s="54"/>
      <c r="R30" s="54"/>
      <c r="S30" s="54"/>
      <c r="T30" s="54"/>
      <c r="U30" s="54"/>
      <c r="V30" s="54"/>
      <c r="W30" s="65"/>
    </row>
    <row r="31" spans="1:23" s="55" customFormat="1" ht="24.95" customHeight="1">
      <c r="A31" s="66"/>
      <c r="B31" s="54"/>
      <c r="C31" s="54"/>
      <c r="D31" s="54"/>
      <c r="E31" s="54"/>
      <c r="F31" s="54"/>
      <c r="G31" s="54"/>
      <c r="H31" s="54"/>
      <c r="I31" s="54"/>
      <c r="J31" s="54"/>
      <c r="K31" s="54"/>
      <c r="L31" s="54"/>
      <c r="M31" s="54"/>
      <c r="N31" s="54"/>
      <c r="O31" s="54"/>
      <c r="P31" s="54"/>
      <c r="Q31" s="54"/>
      <c r="R31" s="54"/>
      <c r="S31" s="54"/>
      <c r="T31" s="54"/>
      <c r="U31" s="54"/>
      <c r="V31" s="54"/>
      <c r="W31" s="65"/>
    </row>
    <row r="32" spans="1:23" s="55" customFormat="1" ht="24.95" customHeight="1">
      <c r="A32" s="66"/>
      <c r="B32" s="54"/>
      <c r="C32" s="54"/>
      <c r="D32" s="54"/>
      <c r="E32" s="54"/>
      <c r="F32" s="54"/>
      <c r="G32" s="54"/>
      <c r="H32" s="54"/>
      <c r="I32" s="54"/>
      <c r="J32" s="54"/>
      <c r="K32" s="54"/>
      <c r="L32" s="54"/>
      <c r="M32" s="54"/>
      <c r="N32" s="54"/>
      <c r="O32" s="54"/>
      <c r="P32" s="54"/>
      <c r="Q32" s="54"/>
      <c r="R32" s="54"/>
      <c r="S32" s="54"/>
      <c r="T32" s="54"/>
      <c r="U32" s="54"/>
      <c r="V32" s="54"/>
      <c r="W32" s="65"/>
    </row>
    <row r="33" spans="1:23" s="55" customFormat="1" ht="24.95" customHeight="1">
      <c r="A33" s="66"/>
      <c r="B33" s="54"/>
      <c r="C33" s="54"/>
      <c r="D33" s="54"/>
      <c r="E33" s="54"/>
      <c r="F33" s="54"/>
      <c r="G33" s="54"/>
      <c r="H33" s="54"/>
      <c r="I33" s="54"/>
      <c r="J33" s="54"/>
      <c r="K33" s="54"/>
      <c r="L33" s="54"/>
      <c r="M33" s="54"/>
      <c r="N33" s="54"/>
      <c r="O33" s="54"/>
      <c r="P33" s="54"/>
      <c r="Q33" s="54"/>
      <c r="R33" s="54"/>
      <c r="S33" s="54"/>
      <c r="T33" s="54"/>
      <c r="U33" s="54"/>
      <c r="V33" s="54"/>
      <c r="W33" s="65"/>
    </row>
    <row r="34" spans="1:23" s="55" customFormat="1" ht="24.95" customHeight="1">
      <c r="A34" s="66"/>
      <c r="B34" s="54"/>
      <c r="C34" s="54"/>
      <c r="D34" s="54"/>
      <c r="E34" s="54"/>
      <c r="F34" s="54"/>
      <c r="G34" s="54"/>
      <c r="H34" s="54"/>
      <c r="I34" s="54"/>
      <c r="J34" s="54"/>
      <c r="K34" s="54"/>
      <c r="L34" s="54"/>
      <c r="M34" s="54"/>
      <c r="N34" s="54"/>
      <c r="O34" s="54"/>
      <c r="P34" s="54"/>
      <c r="Q34" s="54"/>
      <c r="R34" s="54"/>
      <c r="S34" s="54"/>
      <c r="T34" s="54"/>
      <c r="U34" s="54"/>
      <c r="V34" s="54"/>
      <c r="W34" s="65"/>
    </row>
    <row r="35" spans="1:23" s="55" customFormat="1" ht="24.95" customHeight="1" thickBot="1">
      <c r="A35" s="59"/>
      <c r="B35" s="60"/>
      <c r="C35" s="60"/>
      <c r="D35" s="60"/>
      <c r="E35" s="60"/>
      <c r="F35" s="60"/>
      <c r="G35" s="60"/>
      <c r="H35" s="60"/>
      <c r="I35" s="60"/>
      <c r="J35" s="60"/>
      <c r="K35" s="60"/>
      <c r="L35" s="60"/>
      <c r="M35" s="60"/>
      <c r="N35" s="60"/>
      <c r="O35" s="60"/>
      <c r="P35" s="60"/>
      <c r="Q35" s="60"/>
      <c r="R35" s="60"/>
      <c r="S35" s="60"/>
      <c r="T35" s="60"/>
      <c r="U35" s="60"/>
      <c r="V35" s="60"/>
      <c r="W35" s="67"/>
    </row>
  </sheetData>
  <mergeCells count="45">
    <mergeCell ref="A11:C11"/>
    <mergeCell ref="D11:L11"/>
    <mergeCell ref="A4:W4"/>
    <mergeCell ref="Q5:R5"/>
    <mergeCell ref="Q7:W7"/>
    <mergeCell ref="P8:W8"/>
    <mergeCell ref="P9:W9"/>
    <mergeCell ref="A12:C12"/>
    <mergeCell ref="D12:L12"/>
    <mergeCell ref="M12:N12"/>
    <mergeCell ref="O12:W12"/>
    <mergeCell ref="A13:D13"/>
    <mergeCell ref="E13:J13"/>
    <mergeCell ref="K13:N13"/>
    <mergeCell ref="O13:T13"/>
    <mergeCell ref="U13:W16"/>
    <mergeCell ref="A14:D14"/>
    <mergeCell ref="E14:J14"/>
    <mergeCell ref="K14:N14"/>
    <mergeCell ref="O14:T14"/>
    <mergeCell ref="A15:D15"/>
    <mergeCell ref="E15:J15"/>
    <mergeCell ref="K15:N15"/>
    <mergeCell ref="O15:T15"/>
    <mergeCell ref="A16:D16"/>
    <mergeCell ref="E16:J16"/>
    <mergeCell ref="K16:N16"/>
    <mergeCell ref="O16:T16"/>
    <mergeCell ref="A17:D17"/>
    <mergeCell ref="E17:J17"/>
    <mergeCell ref="K17:N17"/>
    <mergeCell ref="O17:T17"/>
    <mergeCell ref="U17:W17"/>
    <mergeCell ref="A18:D18"/>
    <mergeCell ref="E18:J18"/>
    <mergeCell ref="K18:N18"/>
    <mergeCell ref="O18:T18"/>
    <mergeCell ref="U18:W18"/>
    <mergeCell ref="A26:W26"/>
    <mergeCell ref="A20:C20"/>
    <mergeCell ref="D20:F20"/>
    <mergeCell ref="G20:I20"/>
    <mergeCell ref="A21:C24"/>
    <mergeCell ref="D21:F24"/>
    <mergeCell ref="G21:I24"/>
  </mergeCells>
  <phoneticPr fontId="2"/>
  <printOptions horizontalCentered="1" verticalCentered="1"/>
  <pageMargins left="0.70866141732283472" right="0.70866141732283472" top="0.74803149606299213" bottom="0.74803149606299213" header="0.31496062992125984" footer="0.31496062992125984"/>
  <pageSetup paperSize="9" scale="86" orientation="portrait" verticalDpi="0" r:id="rId1"/>
  <colBreaks count="1" manualBreakCount="1">
    <brk id="23"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1C714-0118-4166-A686-C4E5AEC76FDD}">
  <dimension ref="A1:Y35"/>
  <sheetViews>
    <sheetView view="pageBreakPreview" zoomScaleNormal="100" zoomScaleSheetLayoutView="100" workbookViewId="0">
      <selection sqref="A1:XFD1048576"/>
    </sheetView>
  </sheetViews>
  <sheetFormatPr defaultRowHeight="13.5"/>
  <cols>
    <col min="1" max="23" width="3.75" style="68" customWidth="1"/>
    <col min="24" max="16384" width="9" style="68"/>
  </cols>
  <sheetData>
    <row r="1" spans="1:25" s="55" customFormat="1">
      <c r="A1" s="54"/>
      <c r="B1" s="54"/>
      <c r="C1" s="54"/>
      <c r="D1" s="54"/>
      <c r="E1" s="54"/>
      <c r="F1" s="54"/>
      <c r="G1" s="54"/>
      <c r="H1" s="54"/>
      <c r="I1" s="54"/>
      <c r="J1" s="54"/>
      <c r="K1" s="54"/>
      <c r="L1" s="54"/>
      <c r="M1" s="54"/>
      <c r="N1" s="54" t="s">
        <v>50</v>
      </c>
      <c r="O1" s="54"/>
      <c r="P1" s="54"/>
      <c r="Q1" s="54"/>
      <c r="R1" s="54"/>
      <c r="S1" s="54"/>
      <c r="T1" s="54"/>
      <c r="U1" s="54"/>
      <c r="V1" s="54"/>
      <c r="W1" s="54"/>
    </row>
    <row r="2" spans="1:25" s="55" customFormat="1">
      <c r="A2" s="54"/>
      <c r="B2" s="54"/>
      <c r="C2" s="54"/>
      <c r="D2" s="54"/>
      <c r="E2" s="54"/>
      <c r="F2" s="54"/>
      <c r="G2" s="54"/>
      <c r="H2" s="54"/>
      <c r="I2" s="54"/>
      <c r="J2" s="54"/>
      <c r="K2" s="54"/>
      <c r="L2" s="54"/>
      <c r="M2" s="54"/>
      <c r="N2" s="54" t="s">
        <v>53</v>
      </c>
      <c r="O2" s="54"/>
      <c r="P2" s="54"/>
      <c r="Q2" s="54"/>
      <c r="R2" s="54"/>
      <c r="S2" s="54"/>
      <c r="T2" s="54"/>
      <c r="U2" s="54"/>
      <c r="V2" s="54"/>
      <c r="W2" s="54"/>
    </row>
    <row r="3" spans="1:25" s="55" customFormat="1" ht="16.5" customHeight="1">
      <c r="A3" s="54"/>
      <c r="B3" s="54"/>
      <c r="C3" s="54"/>
      <c r="D3" s="54"/>
      <c r="E3" s="54"/>
      <c r="F3" s="54"/>
      <c r="G3" s="54"/>
      <c r="H3" s="54"/>
      <c r="I3" s="54"/>
      <c r="J3" s="54"/>
      <c r="K3" s="54"/>
      <c r="L3" s="54"/>
      <c r="M3" s="54"/>
      <c r="N3" s="54"/>
      <c r="O3" s="54"/>
      <c r="P3" s="54"/>
      <c r="Q3" s="54"/>
      <c r="R3" s="54"/>
      <c r="S3" s="54"/>
      <c r="T3" s="54"/>
      <c r="U3" s="54"/>
      <c r="V3" s="54"/>
      <c r="W3" s="54"/>
    </row>
    <row r="4" spans="1:25" s="55" customFormat="1" ht="30" customHeight="1">
      <c r="A4" s="333" t="s">
        <v>54</v>
      </c>
      <c r="B4" s="333"/>
      <c r="C4" s="333"/>
      <c r="D4" s="333"/>
      <c r="E4" s="333"/>
      <c r="F4" s="333"/>
      <c r="G4" s="333"/>
      <c r="H4" s="333"/>
      <c r="I4" s="333"/>
      <c r="J4" s="333"/>
      <c r="K4" s="333"/>
      <c r="L4" s="333"/>
      <c r="M4" s="333"/>
      <c r="N4" s="333"/>
      <c r="O4" s="333"/>
      <c r="P4" s="333"/>
      <c r="Q4" s="333"/>
      <c r="R4" s="333"/>
      <c r="S4" s="333"/>
      <c r="T4" s="333"/>
      <c r="U4" s="333"/>
      <c r="V4" s="333"/>
      <c r="W4" s="333"/>
      <c r="Y4" s="56"/>
    </row>
    <row r="5" spans="1:25" s="55" customFormat="1" ht="25.15" customHeight="1">
      <c r="A5" s="54"/>
      <c r="B5" s="54"/>
      <c r="C5" s="54"/>
      <c r="D5" s="54"/>
      <c r="E5" s="54"/>
      <c r="F5" s="54"/>
      <c r="G5" s="54"/>
      <c r="H5" s="54"/>
      <c r="I5" s="54"/>
      <c r="J5" s="54"/>
      <c r="K5" s="54"/>
      <c r="L5" s="54"/>
      <c r="M5" s="54"/>
      <c r="N5" s="54"/>
      <c r="O5" s="54"/>
      <c r="P5" s="54"/>
      <c r="Q5" s="334">
        <f>請求書①!R4</f>
        <v>0</v>
      </c>
      <c r="R5" s="334"/>
      <c r="S5" s="54" t="s">
        <v>4</v>
      </c>
      <c r="T5" s="54">
        <f>請求書①!U4</f>
        <v>0</v>
      </c>
      <c r="U5" s="54" t="s">
        <v>6</v>
      </c>
      <c r="V5" s="57" t="str">
        <f>請求書①!W4</f>
        <v>末</v>
      </c>
      <c r="W5" s="54" t="s">
        <v>8</v>
      </c>
    </row>
    <row r="6" spans="1:25" s="55" customFormat="1" ht="25.15" customHeight="1">
      <c r="A6" s="54"/>
      <c r="B6" s="35" t="s">
        <v>10</v>
      </c>
      <c r="C6" s="54"/>
      <c r="D6" s="54"/>
      <c r="E6" s="54"/>
      <c r="F6" s="54"/>
      <c r="G6" s="54"/>
      <c r="H6" s="54"/>
      <c r="I6" s="54"/>
      <c r="J6" s="54"/>
      <c r="K6" s="54"/>
      <c r="L6" s="54"/>
      <c r="M6" s="54"/>
      <c r="N6" s="54"/>
      <c r="O6" s="54"/>
      <c r="P6" s="54"/>
      <c r="Q6" s="54"/>
      <c r="R6" s="54"/>
      <c r="S6" s="54"/>
      <c r="T6" s="54"/>
      <c r="U6" s="54"/>
      <c r="V6" s="54"/>
      <c r="W6" s="54"/>
    </row>
    <row r="7" spans="1:25" s="55" customFormat="1" ht="15" customHeight="1">
      <c r="A7" s="54"/>
      <c r="B7" s="38" t="s">
        <v>12</v>
      </c>
      <c r="C7" s="11"/>
      <c r="D7" s="11"/>
      <c r="E7" s="12">
        <f>T5</f>
        <v>0</v>
      </c>
      <c r="F7" s="38" t="s">
        <v>13</v>
      </c>
      <c r="G7" s="11"/>
      <c r="H7" s="54"/>
      <c r="I7" s="54"/>
      <c r="J7" s="54"/>
      <c r="K7" s="54"/>
      <c r="L7" s="54"/>
      <c r="M7" s="54"/>
      <c r="N7" s="54"/>
      <c r="O7" s="54"/>
      <c r="P7" s="54"/>
      <c r="Q7" s="335"/>
      <c r="R7" s="335"/>
      <c r="S7" s="335"/>
      <c r="T7" s="335"/>
      <c r="U7" s="335"/>
      <c r="V7" s="335"/>
      <c r="W7" s="335"/>
    </row>
    <row r="8" spans="1:25" s="55" customFormat="1" ht="25.15" customHeight="1">
      <c r="A8" s="54"/>
      <c r="B8" s="54"/>
      <c r="C8" s="54"/>
      <c r="D8" s="54"/>
      <c r="E8" s="54"/>
      <c r="F8" s="54"/>
      <c r="G8" s="54"/>
      <c r="H8" s="54"/>
      <c r="I8" s="54"/>
      <c r="J8" s="54"/>
      <c r="K8" s="54"/>
      <c r="L8" s="54"/>
      <c r="M8" s="54"/>
      <c r="N8" s="54" t="s">
        <v>15</v>
      </c>
      <c r="O8" s="54"/>
      <c r="P8" s="336">
        <f>請求書①!Q7</f>
        <v>0</v>
      </c>
      <c r="Q8" s="336"/>
      <c r="R8" s="336"/>
      <c r="S8" s="336"/>
      <c r="T8" s="336"/>
      <c r="U8" s="336"/>
      <c r="V8" s="336"/>
      <c r="W8" s="336"/>
    </row>
    <row r="9" spans="1:25" s="55" customFormat="1" ht="25.15" customHeight="1">
      <c r="A9" s="54"/>
      <c r="B9" s="54"/>
      <c r="C9" s="54"/>
      <c r="D9" s="54"/>
      <c r="E9" s="54"/>
      <c r="F9" s="54"/>
      <c r="G9" s="54"/>
      <c r="H9" s="54"/>
      <c r="I9" s="54"/>
      <c r="J9" s="54"/>
      <c r="K9" s="54"/>
      <c r="L9" s="54"/>
      <c r="M9" s="54"/>
      <c r="N9" s="54" t="s">
        <v>18</v>
      </c>
      <c r="O9" s="54"/>
      <c r="P9" s="337">
        <f>請求書①!Q8</f>
        <v>0</v>
      </c>
      <c r="Q9" s="337"/>
      <c r="R9" s="337"/>
      <c r="S9" s="337"/>
      <c r="T9" s="337"/>
      <c r="U9" s="337"/>
      <c r="V9" s="337"/>
      <c r="W9" s="337"/>
    </row>
    <row r="10" spans="1:25" s="55" customFormat="1" ht="15" customHeight="1" thickBot="1">
      <c r="A10" s="54"/>
      <c r="B10" s="54"/>
      <c r="C10" s="54"/>
      <c r="D10" s="54"/>
      <c r="E10" s="54"/>
      <c r="F10" s="54"/>
      <c r="G10" s="54"/>
      <c r="H10" s="54"/>
      <c r="I10" s="54"/>
      <c r="J10" s="54"/>
      <c r="K10" s="54"/>
      <c r="L10" s="54"/>
      <c r="M10" s="54"/>
      <c r="N10" s="54"/>
      <c r="O10" s="54"/>
      <c r="P10" s="58"/>
      <c r="Q10" s="54"/>
      <c r="R10" s="54"/>
      <c r="S10" s="54"/>
      <c r="T10" s="54"/>
      <c r="U10" s="54"/>
      <c r="V10" s="54"/>
      <c r="W10" s="54"/>
    </row>
    <row r="11" spans="1:25" s="55" customFormat="1" ht="38.1" customHeight="1" thickBot="1">
      <c r="A11" s="288" t="s">
        <v>24</v>
      </c>
      <c r="B11" s="289"/>
      <c r="C11" s="289"/>
      <c r="D11" s="330" t="str">
        <f>IF($Y$4="","",VLOOKUP($Y$4,請求書①!1:65536,2,0))</f>
        <v/>
      </c>
      <c r="E11" s="331"/>
      <c r="F11" s="331"/>
      <c r="G11" s="331"/>
      <c r="H11" s="331"/>
      <c r="I11" s="331"/>
      <c r="J11" s="331"/>
      <c r="K11" s="331"/>
      <c r="L11" s="332"/>
      <c r="M11" s="59"/>
      <c r="N11" s="60"/>
      <c r="O11" s="60"/>
      <c r="P11" s="60"/>
      <c r="Q11" s="60"/>
      <c r="R11" s="60"/>
      <c r="S11" s="60"/>
      <c r="T11" s="60"/>
      <c r="U11" s="60"/>
      <c r="V11" s="60"/>
      <c r="W11" s="60"/>
    </row>
    <row r="12" spans="1:25" s="55" customFormat="1" ht="38.1" customHeight="1">
      <c r="A12" s="291" t="s">
        <v>55</v>
      </c>
      <c r="B12" s="292"/>
      <c r="C12" s="292"/>
      <c r="D12" s="312" t="str">
        <f>IF($Y$4="","",VLOOKUP($Y$4,請求書①!$A1:$IV65536,6,0))</f>
        <v/>
      </c>
      <c r="E12" s="313"/>
      <c r="F12" s="313"/>
      <c r="G12" s="313"/>
      <c r="H12" s="313"/>
      <c r="I12" s="313"/>
      <c r="J12" s="313"/>
      <c r="K12" s="313"/>
      <c r="L12" s="314"/>
      <c r="M12" s="315" t="s">
        <v>56</v>
      </c>
      <c r="N12" s="315"/>
      <c r="O12" s="316"/>
      <c r="P12" s="317"/>
      <c r="Q12" s="317"/>
      <c r="R12" s="317"/>
      <c r="S12" s="317"/>
      <c r="T12" s="317"/>
      <c r="U12" s="317"/>
      <c r="V12" s="317"/>
      <c r="W12" s="318"/>
    </row>
    <row r="13" spans="1:25" s="55" customFormat="1" ht="38.1" customHeight="1">
      <c r="A13" s="319"/>
      <c r="B13" s="320"/>
      <c r="C13" s="320"/>
      <c r="D13" s="320"/>
      <c r="E13" s="292" t="s">
        <v>58</v>
      </c>
      <c r="F13" s="292"/>
      <c r="G13" s="292"/>
      <c r="H13" s="292"/>
      <c r="I13" s="292"/>
      <c r="J13" s="292"/>
      <c r="K13" s="292" t="s">
        <v>59</v>
      </c>
      <c r="L13" s="292"/>
      <c r="M13" s="292"/>
      <c r="N13" s="292"/>
      <c r="O13" s="292" t="s">
        <v>60</v>
      </c>
      <c r="P13" s="292"/>
      <c r="Q13" s="292"/>
      <c r="R13" s="292"/>
      <c r="S13" s="292"/>
      <c r="T13" s="309"/>
      <c r="U13" s="321"/>
      <c r="V13" s="322"/>
      <c r="W13" s="323"/>
    </row>
    <row r="14" spans="1:25" s="55" customFormat="1" ht="38.1" customHeight="1">
      <c r="A14" s="291" t="s">
        <v>61</v>
      </c>
      <c r="B14" s="292"/>
      <c r="C14" s="292"/>
      <c r="D14" s="292"/>
      <c r="E14" s="134"/>
      <c r="F14" s="134"/>
      <c r="G14" s="134"/>
      <c r="H14" s="134"/>
      <c r="I14" s="134"/>
      <c r="J14" s="134"/>
      <c r="K14" s="339"/>
      <c r="L14" s="339"/>
      <c r="M14" s="339"/>
      <c r="N14" s="339"/>
      <c r="O14" s="134" t="str">
        <f>IF(E14="","",E14+K14)</f>
        <v/>
      </c>
      <c r="P14" s="134"/>
      <c r="Q14" s="134"/>
      <c r="R14" s="134"/>
      <c r="S14" s="134"/>
      <c r="T14" s="129"/>
      <c r="U14" s="324"/>
      <c r="V14" s="325"/>
      <c r="W14" s="326"/>
    </row>
    <row r="15" spans="1:25" s="55" customFormat="1" ht="38.1" customHeight="1">
      <c r="A15" s="291" t="s">
        <v>62</v>
      </c>
      <c r="B15" s="292"/>
      <c r="C15" s="292"/>
      <c r="D15" s="292"/>
      <c r="E15" s="134" t="str">
        <f>IF(E17="","",(E16+E17))</f>
        <v/>
      </c>
      <c r="F15" s="134"/>
      <c r="G15" s="134"/>
      <c r="H15" s="134"/>
      <c r="I15" s="134"/>
      <c r="J15" s="134"/>
      <c r="K15" s="339"/>
      <c r="L15" s="339"/>
      <c r="M15" s="339"/>
      <c r="N15" s="339"/>
      <c r="O15" s="134" t="str">
        <f>IF(E15="","",E15+K15)</f>
        <v/>
      </c>
      <c r="P15" s="134"/>
      <c r="Q15" s="134"/>
      <c r="R15" s="134"/>
      <c r="S15" s="134"/>
      <c r="T15" s="129"/>
      <c r="U15" s="324"/>
      <c r="V15" s="325"/>
      <c r="W15" s="326"/>
    </row>
    <row r="16" spans="1:25" s="55" customFormat="1" ht="38.1" customHeight="1">
      <c r="A16" s="291" t="s">
        <v>63</v>
      </c>
      <c r="B16" s="292"/>
      <c r="C16" s="292"/>
      <c r="D16" s="292"/>
      <c r="E16" s="134"/>
      <c r="F16" s="134"/>
      <c r="G16" s="134"/>
      <c r="H16" s="134"/>
      <c r="I16" s="134"/>
      <c r="J16" s="134"/>
      <c r="K16" s="339"/>
      <c r="L16" s="339"/>
      <c r="M16" s="339"/>
      <c r="N16" s="339"/>
      <c r="O16" s="134" t="str">
        <f>IF(E16="","",E16+K16)</f>
        <v/>
      </c>
      <c r="P16" s="134"/>
      <c r="Q16" s="134"/>
      <c r="R16" s="134"/>
      <c r="S16" s="134"/>
      <c r="T16" s="129"/>
      <c r="U16" s="327"/>
      <c r="V16" s="328"/>
      <c r="W16" s="329"/>
    </row>
    <row r="17" spans="1:23" s="55" customFormat="1" ht="38.1" customHeight="1" thickBot="1">
      <c r="A17" s="306" t="s">
        <v>64</v>
      </c>
      <c r="B17" s="307"/>
      <c r="C17" s="307"/>
      <c r="D17" s="307"/>
      <c r="E17" s="308" t="str">
        <f>IF($Y$4="","",VLOOKUP($Y$4,請求書①!1:65536,16,0))</f>
        <v/>
      </c>
      <c r="F17" s="308"/>
      <c r="G17" s="308"/>
      <c r="H17" s="308"/>
      <c r="I17" s="308"/>
      <c r="J17" s="308"/>
      <c r="K17" s="338"/>
      <c r="L17" s="338"/>
      <c r="M17" s="338"/>
      <c r="N17" s="338"/>
      <c r="O17" s="308" t="str">
        <f>IF(E17="","",E17+K17)</f>
        <v/>
      </c>
      <c r="P17" s="308"/>
      <c r="Q17" s="308"/>
      <c r="R17" s="308"/>
      <c r="S17" s="308"/>
      <c r="T17" s="308"/>
      <c r="U17" s="309" t="s">
        <v>65</v>
      </c>
      <c r="V17" s="310"/>
      <c r="W17" s="311"/>
    </row>
    <row r="18" spans="1:23" s="55" customFormat="1" ht="39.950000000000003" customHeight="1" thickTop="1" thickBot="1">
      <c r="A18" s="295" t="s">
        <v>66</v>
      </c>
      <c r="B18" s="296"/>
      <c r="C18" s="296"/>
      <c r="D18" s="296"/>
      <c r="E18" s="300"/>
      <c r="F18" s="300"/>
      <c r="G18" s="300"/>
      <c r="H18" s="300"/>
      <c r="I18" s="300"/>
      <c r="J18" s="300"/>
      <c r="K18" s="301"/>
      <c r="L18" s="301"/>
      <c r="M18" s="301"/>
      <c r="N18" s="301"/>
      <c r="O18" s="302"/>
      <c r="P18" s="302"/>
      <c r="Q18" s="302"/>
      <c r="R18" s="302"/>
      <c r="S18" s="302"/>
      <c r="T18" s="302"/>
      <c r="U18" s="303"/>
      <c r="V18" s="304"/>
      <c r="W18" s="305"/>
    </row>
    <row r="19" spans="1:23" s="55" customFormat="1" ht="15" customHeight="1" thickBot="1">
      <c r="A19" s="54"/>
      <c r="B19" s="54"/>
      <c r="C19" s="54"/>
      <c r="D19" s="54"/>
      <c r="E19" s="54"/>
      <c r="F19" s="54"/>
      <c r="G19" s="54"/>
      <c r="H19" s="54"/>
      <c r="I19" s="54"/>
      <c r="J19" s="54"/>
      <c r="K19" s="54"/>
      <c r="L19" s="54"/>
      <c r="M19" s="54"/>
      <c r="N19" s="54"/>
      <c r="O19" s="54"/>
      <c r="P19" s="54"/>
      <c r="Q19" s="54"/>
      <c r="R19" s="54"/>
      <c r="S19" s="54"/>
      <c r="T19" s="54"/>
      <c r="U19" s="54"/>
      <c r="V19" s="54"/>
      <c r="W19" s="54"/>
    </row>
    <row r="20" spans="1:23" s="55" customFormat="1" ht="19.899999999999999" customHeight="1">
      <c r="A20" s="288" t="s">
        <v>67</v>
      </c>
      <c r="B20" s="289"/>
      <c r="C20" s="289"/>
      <c r="D20" s="289" t="s">
        <v>68</v>
      </c>
      <c r="E20" s="289"/>
      <c r="F20" s="289"/>
      <c r="G20" s="289" t="s">
        <v>69</v>
      </c>
      <c r="H20" s="289"/>
      <c r="I20" s="290"/>
      <c r="J20" s="54"/>
      <c r="K20" s="54"/>
      <c r="L20" s="54"/>
      <c r="M20" s="54"/>
      <c r="N20" s="54"/>
      <c r="O20" s="54"/>
      <c r="P20" s="54"/>
      <c r="Q20" s="54"/>
      <c r="R20" s="54"/>
      <c r="S20" s="54"/>
      <c r="T20" s="54"/>
      <c r="U20" s="54"/>
      <c r="V20" s="54"/>
      <c r="W20" s="54"/>
    </row>
    <row r="21" spans="1:23" s="55" customFormat="1" ht="12.75" customHeight="1">
      <c r="A21" s="291"/>
      <c r="B21" s="292"/>
      <c r="C21" s="292"/>
      <c r="D21" s="292"/>
      <c r="E21" s="292"/>
      <c r="F21" s="292"/>
      <c r="G21" s="292"/>
      <c r="H21" s="292"/>
      <c r="I21" s="297"/>
      <c r="J21" s="54"/>
      <c r="K21" s="54"/>
      <c r="L21" s="54"/>
      <c r="M21" s="54"/>
      <c r="N21" s="54"/>
      <c r="O21" s="54"/>
      <c r="P21" s="54"/>
      <c r="Q21" s="54"/>
      <c r="R21" s="54"/>
      <c r="S21" s="54"/>
      <c r="T21" s="54"/>
      <c r="U21" s="54"/>
      <c r="V21" s="54"/>
      <c r="W21" s="54"/>
    </row>
    <row r="22" spans="1:23" s="55" customFormat="1" ht="12.75" customHeight="1">
      <c r="A22" s="291"/>
      <c r="B22" s="292"/>
      <c r="C22" s="292"/>
      <c r="D22" s="292"/>
      <c r="E22" s="292"/>
      <c r="F22" s="292"/>
      <c r="G22" s="292"/>
      <c r="H22" s="292"/>
      <c r="I22" s="297"/>
      <c r="J22" s="54"/>
      <c r="K22" s="54"/>
      <c r="L22" s="54"/>
      <c r="M22" s="54"/>
      <c r="N22" s="54"/>
      <c r="O22" s="54"/>
      <c r="P22" s="54"/>
      <c r="Q22" s="54"/>
      <c r="R22" s="54"/>
      <c r="S22" s="54"/>
      <c r="T22" s="54"/>
      <c r="U22" s="54"/>
      <c r="V22" s="54"/>
      <c r="W22" s="54"/>
    </row>
    <row r="23" spans="1:23" s="55" customFormat="1" ht="12.75" customHeight="1">
      <c r="A23" s="293"/>
      <c r="B23" s="294"/>
      <c r="C23" s="294"/>
      <c r="D23" s="294"/>
      <c r="E23" s="294"/>
      <c r="F23" s="294"/>
      <c r="G23" s="294"/>
      <c r="H23" s="294"/>
      <c r="I23" s="298"/>
      <c r="J23" s="54"/>
      <c r="K23" s="54"/>
      <c r="L23" s="54"/>
      <c r="M23" s="54"/>
      <c r="N23" s="54"/>
      <c r="O23" s="54"/>
      <c r="P23" s="54"/>
      <c r="Q23" s="54"/>
      <c r="R23" s="54"/>
      <c r="S23" s="54"/>
      <c r="T23" s="54"/>
      <c r="U23" s="54"/>
      <c r="V23" s="54"/>
      <c r="W23" s="54"/>
    </row>
    <row r="24" spans="1:23" s="55" customFormat="1" ht="12.75" customHeight="1" thickBot="1">
      <c r="A24" s="295"/>
      <c r="B24" s="296"/>
      <c r="C24" s="296"/>
      <c r="D24" s="296"/>
      <c r="E24" s="296"/>
      <c r="F24" s="296"/>
      <c r="G24" s="296"/>
      <c r="H24" s="296"/>
      <c r="I24" s="299"/>
      <c r="J24" s="54"/>
      <c r="K24" s="54"/>
      <c r="L24" s="54"/>
      <c r="M24" s="54"/>
      <c r="N24" s="54"/>
      <c r="O24" s="54"/>
      <c r="P24" s="54"/>
      <c r="Q24" s="54"/>
      <c r="R24" s="54"/>
      <c r="S24" s="54"/>
      <c r="T24" s="54"/>
      <c r="U24" s="54"/>
      <c r="V24" s="54"/>
      <c r="W24" s="54"/>
    </row>
    <row r="25" spans="1:23" s="55" customFormat="1" ht="15" customHeight="1" thickBot="1">
      <c r="A25" s="54"/>
      <c r="B25" s="54"/>
      <c r="C25" s="54"/>
      <c r="D25" s="54"/>
      <c r="E25" s="54"/>
      <c r="F25" s="54"/>
      <c r="G25" s="54"/>
      <c r="H25" s="54"/>
      <c r="I25" s="54"/>
      <c r="J25" s="54"/>
      <c r="K25" s="54"/>
      <c r="L25" s="54"/>
      <c r="M25" s="54"/>
      <c r="N25" s="54"/>
      <c r="O25" s="54"/>
      <c r="P25" s="54"/>
      <c r="Q25" s="54"/>
      <c r="R25" s="54"/>
      <c r="S25" s="54"/>
      <c r="T25" s="54"/>
      <c r="U25" s="54"/>
      <c r="V25" s="54"/>
      <c r="W25" s="54"/>
    </row>
    <row r="26" spans="1:23" s="55" customFormat="1" ht="25.15" customHeight="1" thickBot="1">
      <c r="A26" s="285" t="s">
        <v>70</v>
      </c>
      <c r="B26" s="286"/>
      <c r="C26" s="286"/>
      <c r="D26" s="286"/>
      <c r="E26" s="286"/>
      <c r="F26" s="286"/>
      <c r="G26" s="286"/>
      <c r="H26" s="286"/>
      <c r="I26" s="286"/>
      <c r="J26" s="286"/>
      <c r="K26" s="286"/>
      <c r="L26" s="286"/>
      <c r="M26" s="286"/>
      <c r="N26" s="286"/>
      <c r="O26" s="286"/>
      <c r="P26" s="286"/>
      <c r="Q26" s="286"/>
      <c r="R26" s="286"/>
      <c r="S26" s="286"/>
      <c r="T26" s="286"/>
      <c r="U26" s="286"/>
      <c r="V26" s="286"/>
      <c r="W26" s="287"/>
    </row>
    <row r="27" spans="1:23" s="55" customFormat="1" ht="24.95" customHeight="1">
      <c r="A27" s="61"/>
      <c r="B27" s="62"/>
      <c r="C27" s="62"/>
      <c r="D27" s="62"/>
      <c r="E27" s="62"/>
      <c r="F27" s="62"/>
      <c r="G27" s="62"/>
      <c r="H27" s="62"/>
      <c r="I27" s="62"/>
      <c r="J27" s="62"/>
      <c r="K27" s="62"/>
      <c r="L27" s="62"/>
      <c r="M27" s="62"/>
      <c r="N27" s="62"/>
      <c r="O27" s="62"/>
      <c r="P27" s="62"/>
      <c r="Q27" s="62"/>
      <c r="R27" s="62"/>
      <c r="S27" s="62"/>
      <c r="T27" s="62"/>
      <c r="U27" s="62"/>
      <c r="V27" s="62"/>
      <c r="W27" s="63"/>
    </row>
    <row r="28" spans="1:23" s="55" customFormat="1" ht="24.95" customHeight="1">
      <c r="A28" s="64"/>
      <c r="B28" s="54"/>
      <c r="C28" s="54"/>
      <c r="D28" s="54"/>
      <c r="E28" s="54"/>
      <c r="F28" s="54"/>
      <c r="G28" s="54"/>
      <c r="H28" s="54"/>
      <c r="I28" s="54"/>
      <c r="J28" s="54"/>
      <c r="K28" s="54"/>
      <c r="L28" s="54"/>
      <c r="M28" s="54"/>
      <c r="N28" s="54"/>
      <c r="O28" s="54"/>
      <c r="P28" s="54"/>
      <c r="Q28" s="54"/>
      <c r="R28" s="54"/>
      <c r="S28" s="54"/>
      <c r="T28" s="54"/>
      <c r="U28" s="54"/>
      <c r="V28" s="54"/>
      <c r="W28" s="65"/>
    </row>
    <row r="29" spans="1:23" s="55" customFormat="1" ht="24.95" customHeight="1">
      <c r="A29" s="66"/>
      <c r="B29" s="54"/>
      <c r="C29" s="54"/>
      <c r="D29" s="54"/>
      <c r="E29" s="54"/>
      <c r="F29" s="54"/>
      <c r="G29" s="54"/>
      <c r="H29" s="54"/>
      <c r="I29" s="54"/>
      <c r="J29" s="54"/>
      <c r="K29" s="54"/>
      <c r="L29" s="54"/>
      <c r="M29" s="54"/>
      <c r="N29" s="54"/>
      <c r="O29" s="54"/>
      <c r="P29" s="54"/>
      <c r="Q29" s="54"/>
      <c r="R29" s="54"/>
      <c r="S29" s="54"/>
      <c r="T29" s="54"/>
      <c r="U29" s="54"/>
      <c r="V29" s="54"/>
      <c r="W29" s="65"/>
    </row>
    <row r="30" spans="1:23" s="55" customFormat="1" ht="24.95" customHeight="1">
      <c r="A30" s="66"/>
      <c r="B30" s="54"/>
      <c r="C30" s="54"/>
      <c r="D30" s="54"/>
      <c r="E30" s="54"/>
      <c r="F30" s="54"/>
      <c r="G30" s="54"/>
      <c r="H30" s="54"/>
      <c r="I30" s="54"/>
      <c r="J30" s="54"/>
      <c r="K30" s="54"/>
      <c r="L30" s="54"/>
      <c r="M30" s="54"/>
      <c r="N30" s="54"/>
      <c r="O30" s="54"/>
      <c r="P30" s="54"/>
      <c r="Q30" s="54"/>
      <c r="R30" s="54"/>
      <c r="S30" s="54"/>
      <c r="T30" s="54"/>
      <c r="U30" s="54"/>
      <c r="V30" s="54"/>
      <c r="W30" s="65"/>
    </row>
    <row r="31" spans="1:23" s="55" customFormat="1" ht="24.95" customHeight="1">
      <c r="A31" s="66"/>
      <c r="B31" s="334"/>
      <c r="C31" s="334"/>
      <c r="D31" s="334"/>
      <c r="E31" s="334"/>
      <c r="F31" s="54"/>
      <c r="G31" s="54"/>
      <c r="H31" s="54"/>
      <c r="I31" s="54"/>
      <c r="J31" s="54"/>
      <c r="K31" s="54"/>
      <c r="L31" s="54"/>
      <c r="M31" s="54"/>
      <c r="N31" s="54"/>
      <c r="O31" s="54"/>
      <c r="P31" s="54"/>
      <c r="Q31" s="54"/>
      <c r="R31" s="54"/>
      <c r="S31" s="54"/>
      <c r="T31" s="54"/>
      <c r="U31" s="54"/>
      <c r="V31" s="54"/>
      <c r="W31" s="65"/>
    </row>
    <row r="32" spans="1:23" s="55" customFormat="1" ht="24.95" customHeight="1">
      <c r="A32" s="66"/>
      <c r="B32" s="334"/>
      <c r="C32" s="334"/>
      <c r="D32" s="334"/>
      <c r="E32" s="334"/>
      <c r="F32" s="54"/>
      <c r="G32" s="54"/>
      <c r="H32" s="54"/>
      <c r="I32" s="54"/>
      <c r="J32" s="54"/>
      <c r="K32" s="54"/>
      <c r="L32" s="54"/>
      <c r="M32" s="54"/>
      <c r="N32" s="54"/>
      <c r="O32" s="54"/>
      <c r="P32" s="54"/>
      <c r="Q32" s="54"/>
      <c r="R32" s="54"/>
      <c r="S32" s="54"/>
      <c r="T32" s="54"/>
      <c r="U32" s="54"/>
      <c r="V32" s="54"/>
      <c r="W32" s="65"/>
    </row>
    <row r="33" spans="1:23" s="55" customFormat="1" ht="24.95" customHeight="1">
      <c r="A33" s="66"/>
      <c r="B33" s="334"/>
      <c r="C33" s="334"/>
      <c r="D33" s="334"/>
      <c r="E33" s="334"/>
      <c r="F33" s="54"/>
      <c r="G33" s="54"/>
      <c r="H33" s="54"/>
      <c r="I33" s="54"/>
      <c r="J33" s="54"/>
      <c r="K33" s="54"/>
      <c r="L33" s="54"/>
      <c r="M33" s="54"/>
      <c r="N33" s="54"/>
      <c r="O33" s="54"/>
      <c r="P33" s="54"/>
      <c r="Q33" s="54"/>
      <c r="R33" s="54"/>
      <c r="S33" s="54"/>
      <c r="T33" s="54"/>
      <c r="U33" s="54"/>
      <c r="V33" s="54"/>
      <c r="W33" s="65"/>
    </row>
    <row r="34" spans="1:23" s="55" customFormat="1" ht="24.95" customHeight="1">
      <c r="A34" s="66"/>
      <c r="B34" s="54"/>
      <c r="C34" s="54"/>
      <c r="D34" s="54"/>
      <c r="E34" s="54"/>
      <c r="F34" s="54"/>
      <c r="G34" s="54"/>
      <c r="H34" s="54"/>
      <c r="I34" s="54"/>
      <c r="J34" s="54"/>
      <c r="K34" s="54"/>
      <c r="L34" s="54"/>
      <c r="M34" s="54"/>
      <c r="N34" s="54"/>
      <c r="O34" s="54"/>
      <c r="P34" s="54"/>
      <c r="Q34" s="54"/>
      <c r="R34" s="54"/>
      <c r="S34" s="54"/>
      <c r="T34" s="54"/>
      <c r="U34" s="54"/>
      <c r="V34" s="54"/>
      <c r="W34" s="65"/>
    </row>
    <row r="35" spans="1:23" s="55" customFormat="1" ht="24.95" customHeight="1" thickBot="1">
      <c r="A35" s="59"/>
      <c r="B35" s="60"/>
      <c r="C35" s="60"/>
      <c r="D35" s="60"/>
      <c r="E35" s="60"/>
      <c r="F35" s="60"/>
      <c r="G35" s="60"/>
      <c r="H35" s="60"/>
      <c r="I35" s="60"/>
      <c r="J35" s="60"/>
      <c r="K35" s="60"/>
      <c r="L35" s="60"/>
      <c r="M35" s="60"/>
      <c r="N35" s="60"/>
      <c r="O35" s="60"/>
      <c r="P35" s="60"/>
      <c r="Q35" s="60"/>
      <c r="R35" s="60"/>
      <c r="S35" s="60"/>
      <c r="T35" s="60"/>
      <c r="U35" s="60"/>
      <c r="V35" s="60"/>
      <c r="W35" s="67"/>
    </row>
  </sheetData>
  <mergeCells count="46">
    <mergeCell ref="A11:C11"/>
    <mergeCell ref="D11:L11"/>
    <mergeCell ref="B31:E33"/>
    <mergeCell ref="A4:W4"/>
    <mergeCell ref="Q5:R5"/>
    <mergeCell ref="Q7:W7"/>
    <mergeCell ref="P8:W8"/>
    <mergeCell ref="P9:W9"/>
    <mergeCell ref="A12:C12"/>
    <mergeCell ref="D12:L12"/>
    <mergeCell ref="M12:N12"/>
    <mergeCell ref="O12:W12"/>
    <mergeCell ref="A13:D13"/>
    <mergeCell ref="E13:J13"/>
    <mergeCell ref="K13:N13"/>
    <mergeCell ref="O13:T13"/>
    <mergeCell ref="U13:W16"/>
    <mergeCell ref="A14:D14"/>
    <mergeCell ref="E14:J14"/>
    <mergeCell ref="K14:N14"/>
    <mergeCell ref="O14:T14"/>
    <mergeCell ref="A15:D15"/>
    <mergeCell ref="E15:J15"/>
    <mergeCell ref="K15:N15"/>
    <mergeCell ref="O15:T15"/>
    <mergeCell ref="A16:D16"/>
    <mergeCell ref="E16:J16"/>
    <mergeCell ref="K16:N16"/>
    <mergeCell ref="O16:T16"/>
    <mergeCell ref="A17:D17"/>
    <mergeCell ref="E17:J17"/>
    <mergeCell ref="K17:N17"/>
    <mergeCell ref="O17:T17"/>
    <mergeCell ref="U17:W17"/>
    <mergeCell ref="A18:D18"/>
    <mergeCell ref="E18:J18"/>
    <mergeCell ref="K18:N18"/>
    <mergeCell ref="O18:T18"/>
    <mergeCell ref="U18:W18"/>
    <mergeCell ref="A26:W26"/>
    <mergeCell ref="A20:C20"/>
    <mergeCell ref="D20:F20"/>
    <mergeCell ref="G20:I20"/>
    <mergeCell ref="A21:C24"/>
    <mergeCell ref="D21:F24"/>
    <mergeCell ref="G21:I24"/>
  </mergeCells>
  <phoneticPr fontId="2"/>
  <printOptions horizontalCentered="1" verticalCentered="1"/>
  <pageMargins left="0.70866141732283472" right="0.70866141732283472" top="0.74803149606299213" bottom="0.74803149606299213" header="0.31496062992125984" footer="0.31496062992125984"/>
  <pageSetup paperSize="9" scale="86"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請求書①入力見本</vt:lpstr>
      <vt:lpstr>請求書②入力見本</vt:lpstr>
      <vt:lpstr>請求書①</vt:lpstr>
      <vt:lpstr>請求書②(10%)</vt:lpstr>
      <vt:lpstr>請求書②(8%)</vt:lpstr>
      <vt:lpstr>請求書③(非課税)</vt:lpstr>
      <vt:lpstr>請求書①!Print_Area</vt:lpstr>
      <vt:lpstr>請求書①入力見本!Print_Area</vt:lpstr>
      <vt:lpstr>'請求書②(10%)'!Print_Area</vt:lpstr>
      <vt:lpstr>'請求書②(8%)'!Print_Area</vt:lpstr>
      <vt:lpstr>'請求書③(非課税)'!Print_Area</vt:lpstr>
      <vt:lpstr>請求書①!Print_Titles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dc:creator>
  <cp:lastModifiedBy>高田</cp:lastModifiedBy>
  <cp:lastPrinted>2023-05-18T06:52:49Z</cp:lastPrinted>
  <dcterms:created xsi:type="dcterms:W3CDTF">2023-05-18T06:11:20Z</dcterms:created>
  <dcterms:modified xsi:type="dcterms:W3CDTF">2023-06-01T07:27:18Z</dcterms:modified>
</cp:coreProperties>
</file>